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mbotes\Desktop\PNS\Newsletters\Workings\59.Oct21\"/>
    </mc:Choice>
  </mc:AlternateContent>
  <xr:revisionPtr revIDLastSave="0" documentId="13_ncr:1_{D4C1D428-287F-4F12-9F5D-0A4F0FF3BD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" i="1" l="1"/>
  <c r="F138" i="1"/>
  <c r="F109" i="1"/>
  <c r="F87" i="1"/>
  <c r="F70" i="1"/>
  <c r="F272" i="1"/>
  <c r="F271" i="1"/>
  <c r="F213" i="1" l="1"/>
  <c r="F185" i="1"/>
  <c r="F44" i="1"/>
  <c r="F211" i="1"/>
  <c r="F184" i="1"/>
  <c r="F161" i="1"/>
  <c r="F162" i="1"/>
  <c r="F163" i="1"/>
  <c r="F164" i="1"/>
  <c r="F165" i="1"/>
  <c r="F166" i="1"/>
  <c r="F167" i="1"/>
  <c r="F151" i="1"/>
  <c r="F303" i="1"/>
  <c r="F302" i="1"/>
  <c r="F301" i="1"/>
  <c r="F300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0" i="1"/>
  <c r="F159" i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7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21" i="1"/>
  <c r="F279" i="1" l="1"/>
  <c r="F298" i="1"/>
  <c r="F268" i="1"/>
  <c r="F304" i="1" s="1"/>
</calcChain>
</file>

<file path=xl/sharedStrings.xml><?xml version="1.0" encoding="utf-8"?>
<sst xmlns="http://schemas.openxmlformats.org/spreadsheetml/2006/main" count="752" uniqueCount="527">
  <si>
    <t>Prick ‘n Stitch Designs</t>
  </si>
  <si>
    <t>Email: pricknstitch199@gmail.com</t>
  </si>
  <si>
    <t>Maretha 084 604 4814</t>
  </si>
  <si>
    <t>Ansa 084 299 3609</t>
  </si>
  <si>
    <t xml:space="preserve">South Africa - PRICE LIST &amp; ORDER FORM  </t>
  </si>
  <si>
    <t>Name:</t>
  </si>
  <si>
    <t>Address:</t>
  </si>
  <si>
    <t>Postal Code:</t>
  </si>
  <si>
    <t>Email:</t>
  </si>
  <si>
    <t>NOTES:  - Threads are listed on separate price list</t>
  </si>
  <si>
    <t>There are no bank details on either the order forms or the website –</t>
  </si>
  <si>
    <t>when you place your first order we will let you have the details.</t>
  </si>
  <si>
    <r>
      <t xml:space="preserve">Note:   Degree of Difficulty    </t>
    </r>
    <r>
      <rPr>
        <b/>
        <i/>
        <sz val="9"/>
        <color theme="1"/>
        <rFont val="Arial"/>
        <family val="2"/>
      </rPr>
      <t>*</t>
    </r>
    <r>
      <rPr>
        <i/>
        <sz val="9"/>
        <color theme="1"/>
        <rFont val="Arial"/>
        <family val="2"/>
      </rPr>
      <t xml:space="preserve"> Easy     </t>
    </r>
    <r>
      <rPr>
        <b/>
        <i/>
        <sz val="9"/>
        <color theme="1"/>
        <rFont val="Arial"/>
        <family val="2"/>
      </rPr>
      <t>****</t>
    </r>
    <r>
      <rPr>
        <i/>
        <sz val="9"/>
        <color theme="1"/>
        <rFont val="Arial"/>
        <family val="2"/>
      </rPr>
      <t xml:space="preserve"> Experienced</t>
    </r>
  </si>
  <si>
    <t>Ref #</t>
  </si>
  <si>
    <t>Description</t>
  </si>
  <si>
    <t>Price Code</t>
  </si>
  <si>
    <t>Price</t>
  </si>
  <si>
    <t>Amount</t>
  </si>
  <si>
    <t>On-Going Specials</t>
  </si>
  <si>
    <t>Sea Shell Special</t>
  </si>
  <si>
    <t>BS002_3_4</t>
  </si>
  <si>
    <t>Conch ***  /  Scallop *  /  Pansy Shell *</t>
  </si>
  <si>
    <t>Sea Creatures Special</t>
  </si>
  <si>
    <t>BS001_5_6</t>
  </si>
  <si>
    <t>Seahorse *  /  A Little Fishy *  /  Dolphins **</t>
  </si>
  <si>
    <t>For Kids Special</t>
  </si>
  <si>
    <t>K001_3_8</t>
  </si>
  <si>
    <t>“Frunch” *  /  Tardy Snail ** /  Up &amp; Away**</t>
  </si>
  <si>
    <t>F003_4_6</t>
  </si>
  <si>
    <t>Iris **  /  Passionflower**  /  Sunflower *</t>
  </si>
  <si>
    <t>Mandala Special</t>
  </si>
  <si>
    <t xml:space="preserve">  Dandelion  /  Flower   /  Star Mandalas *</t>
  </si>
  <si>
    <t>Jewish Special</t>
  </si>
  <si>
    <t>Solomon Seal *  /  Menorah *  /  Wedding Canopy**</t>
  </si>
  <si>
    <t>Christmas Special</t>
  </si>
  <si>
    <t>Xmas Star *  /  Kangaroo**  /  Penguin**</t>
  </si>
  <si>
    <t>Animals</t>
  </si>
  <si>
    <t>A001</t>
  </si>
  <si>
    <t xml:space="preserve">“Big Five” Set of 5 </t>
  </si>
  <si>
    <t>A002</t>
  </si>
  <si>
    <t xml:space="preserve">Wombat**   </t>
  </si>
  <si>
    <t>K009</t>
  </si>
  <si>
    <t>Koala**</t>
  </si>
  <si>
    <t>A003</t>
  </si>
  <si>
    <r>
      <t>Meerkats**</t>
    </r>
    <r>
      <rPr>
        <sz val="8"/>
        <color rgb="FFFF0000"/>
        <rFont val="Arial"/>
        <family val="2"/>
      </rPr>
      <t xml:space="preserve"> </t>
    </r>
  </si>
  <si>
    <t>A004</t>
  </si>
  <si>
    <t xml:space="preserve">Squirrel**  </t>
  </si>
  <si>
    <t>F012</t>
  </si>
  <si>
    <t>Stallion</t>
  </si>
  <si>
    <t>A005</t>
  </si>
  <si>
    <t xml:space="preserve">Panda**  </t>
  </si>
  <si>
    <t>Babies &amp; Children</t>
  </si>
  <si>
    <t>K011</t>
  </si>
  <si>
    <t>Rocking Horse **</t>
  </si>
  <si>
    <t>K012</t>
  </si>
  <si>
    <t>Baby Carriage **</t>
  </si>
  <si>
    <t>C017_18</t>
  </si>
  <si>
    <t>Baby Bootees*  /  Baby Love**</t>
  </si>
  <si>
    <t>C027_28</t>
  </si>
  <si>
    <t xml:space="preserve">“Hangin’ Around” (Rabbit)*  /  Bath Time**  </t>
  </si>
  <si>
    <t>C035</t>
  </si>
  <si>
    <t xml:space="preserve">Baby Crib **  </t>
  </si>
  <si>
    <t>C041</t>
  </si>
  <si>
    <t>Easter Teddy</t>
  </si>
  <si>
    <t>K002_6</t>
  </si>
  <si>
    <t>Teddy’s Gift *  /  Wise Owl *</t>
  </si>
  <si>
    <t>K004_10</t>
  </si>
  <si>
    <t>Pussycat **  /  Puppy Dog *</t>
  </si>
  <si>
    <t>K005_7</t>
  </si>
  <si>
    <t>Fairy **  /  Unicorn *</t>
  </si>
  <si>
    <t>K013_14</t>
  </si>
  <si>
    <t>Gift Fairy***   /  Gossip Bird*</t>
  </si>
  <si>
    <t>K015_16</t>
  </si>
  <si>
    <t xml:space="preserve">Karate Kids *   /  Ballet Shoes***   </t>
  </si>
  <si>
    <t>K017_18_19</t>
  </si>
  <si>
    <t>Sleepy head **  /  Love to Dance **  /  Hello! **</t>
  </si>
  <si>
    <t>Birds &amp; Butterflies</t>
  </si>
  <si>
    <t>F010_6</t>
  </si>
  <si>
    <t>Hummingbird ****  /  Dragonfly**</t>
  </si>
  <si>
    <t>F011_23</t>
  </si>
  <si>
    <t xml:space="preserve">“Flutterby” **  /  Butterfly #2  </t>
  </si>
  <si>
    <t>Dandelion ***</t>
  </si>
  <si>
    <t>F020</t>
  </si>
  <si>
    <t>Kookaburra***</t>
  </si>
  <si>
    <t>F021</t>
  </si>
  <si>
    <t>Blue Wren****</t>
  </si>
  <si>
    <t>F027</t>
  </si>
  <si>
    <t xml:space="preserve">Cockatoo*** </t>
  </si>
  <si>
    <t>F031</t>
  </si>
  <si>
    <t>Galah***</t>
  </si>
  <si>
    <t>F033_34</t>
  </si>
  <si>
    <t>Beaded Butterfly**  /  Dovecot**</t>
  </si>
  <si>
    <t>F037</t>
  </si>
  <si>
    <t>Red Cardinal **</t>
  </si>
  <si>
    <t>F024</t>
  </si>
  <si>
    <t>Malachite Sunbird</t>
  </si>
  <si>
    <t>Booklets</t>
  </si>
  <si>
    <t>BM1</t>
  </si>
  <si>
    <t xml:space="preserve">Motifs Booklet #1  </t>
  </si>
  <si>
    <t>BM2</t>
  </si>
  <si>
    <t xml:space="preserve">Motifs Booklet #2  </t>
  </si>
  <si>
    <t>BB1</t>
  </si>
  <si>
    <t xml:space="preserve">Borders Booklet </t>
  </si>
  <si>
    <t>BN1</t>
  </si>
  <si>
    <t xml:space="preserve">Numbers Booklet </t>
  </si>
  <si>
    <t xml:space="preserve">Xmas Booklet </t>
  </si>
  <si>
    <t>BPL1</t>
  </si>
  <si>
    <t>Phrases &amp; Lettering Booklet</t>
  </si>
  <si>
    <t>BSK</t>
  </si>
  <si>
    <t>Starter Kit &amp; Booklet of 6 Gift Tags for Beginners,</t>
  </si>
  <si>
    <t>also Includes Pricking Mat &amp; Pin Vice</t>
  </si>
  <si>
    <t>By the Sea</t>
  </si>
  <si>
    <t>Sea Creatures</t>
  </si>
  <si>
    <t>Sea Shells</t>
  </si>
  <si>
    <t>BS007</t>
  </si>
  <si>
    <t>Pelican**</t>
  </si>
  <si>
    <t>BS008</t>
  </si>
  <si>
    <t>Yacht</t>
  </si>
  <si>
    <t>Celebrations</t>
  </si>
  <si>
    <t>C024</t>
  </si>
  <si>
    <r>
      <t>21</t>
    </r>
    <r>
      <rPr>
        <vertAlign val="superscript"/>
        <sz val="8"/>
        <color theme="1"/>
        <rFont val="Arial"/>
        <family val="2"/>
      </rPr>
      <t>st</t>
    </r>
    <r>
      <rPr>
        <sz val="8"/>
        <color theme="1"/>
        <rFont val="Arial"/>
        <family val="2"/>
      </rPr>
      <t xml:space="preserve"> Birthday Key** </t>
    </r>
  </si>
  <si>
    <t>C022_FT022</t>
  </si>
  <si>
    <r>
      <t>Good Luck **</t>
    </r>
    <r>
      <rPr>
        <sz val="8"/>
        <color rgb="FFFF0000"/>
        <rFont val="Arial"/>
        <family val="2"/>
      </rPr>
      <t xml:space="preserve">   </t>
    </r>
    <r>
      <rPr>
        <sz val="8"/>
        <color theme="1"/>
        <rFont val="Arial"/>
        <family val="2"/>
      </rPr>
      <t>/  Champagne!</t>
    </r>
  </si>
  <si>
    <t>C023_C025</t>
  </si>
  <si>
    <r>
      <t>Teacup **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/  Home Sweet Home ***</t>
    </r>
  </si>
  <si>
    <t>C030</t>
  </si>
  <si>
    <t>“Gloriosa”**</t>
  </si>
  <si>
    <t>C031</t>
  </si>
  <si>
    <t>The Graduate*</t>
  </si>
  <si>
    <t>C032</t>
  </si>
  <si>
    <t>Dove of Goodwill***</t>
  </si>
  <si>
    <t>C033</t>
  </si>
  <si>
    <t>Rosebud Parasol**</t>
  </si>
  <si>
    <t>C034</t>
  </si>
  <si>
    <t xml:space="preserve">Victorian Baskets </t>
  </si>
  <si>
    <t>C036</t>
  </si>
  <si>
    <t>Welcome Gate***</t>
  </si>
  <si>
    <t>C037</t>
  </si>
  <si>
    <t>Flower Heart**</t>
  </si>
  <si>
    <t>C038</t>
  </si>
  <si>
    <t>Anniversaries**</t>
  </si>
  <si>
    <t>C044</t>
  </si>
  <si>
    <t>Senior Moments</t>
  </si>
  <si>
    <t>Love Bouquet*  /  Christening Font*</t>
  </si>
  <si>
    <t>C043</t>
  </si>
  <si>
    <t>All Dressed Up</t>
  </si>
  <si>
    <t>C045</t>
  </si>
  <si>
    <t>Birthday Bonnet</t>
  </si>
  <si>
    <t>C046</t>
  </si>
  <si>
    <t>New Beginnings</t>
  </si>
  <si>
    <t>C047</t>
  </si>
  <si>
    <t>Ornate Lettering #3</t>
  </si>
  <si>
    <t>Christmas #1</t>
  </si>
  <si>
    <t>X001_2</t>
  </si>
  <si>
    <t>Xmas Candle **  /  Xmas Lamp **</t>
  </si>
  <si>
    <t>X003_4</t>
  </si>
  <si>
    <t>Xmas Tree *  /  Angel **</t>
  </si>
  <si>
    <t>X005_6</t>
  </si>
  <si>
    <t>Littlest Angel *  /  Xmas Bauble *</t>
  </si>
  <si>
    <t>X007_8</t>
  </si>
  <si>
    <t>Xmas Bell **  /  Xmas Wreath ***</t>
  </si>
  <si>
    <t>X009_10</t>
  </si>
  <si>
    <t>Pine Cones **  /  Poinsettia **</t>
  </si>
  <si>
    <t>X011_12</t>
  </si>
  <si>
    <t>Wise Men **  /  Madonna  **</t>
  </si>
  <si>
    <t>X014_35</t>
  </si>
  <si>
    <t>Xmas Stocking **  /  Bauble Branch*</t>
  </si>
  <si>
    <t>X017_18</t>
  </si>
  <si>
    <t>Xmas Sleigh **  /  Xmas Flowers *</t>
  </si>
  <si>
    <t>X019_20</t>
  </si>
  <si>
    <t>Xmas Gifts **  /  Xmas Snowman*</t>
  </si>
  <si>
    <t>“A Prick ‘n Stitch Christmas”</t>
  </si>
  <si>
    <t>Christmas #2</t>
  </si>
  <si>
    <t>X021_22</t>
  </si>
  <si>
    <t>Candlestick*  /  Peace Wreath***</t>
  </si>
  <si>
    <t>X023_24</t>
  </si>
  <si>
    <t>Xmas Pudding*  /  Xmas Window**</t>
  </si>
  <si>
    <t>X025_29</t>
  </si>
  <si>
    <t>Xmas Nativity  /  Xmas Fireplace**</t>
  </si>
  <si>
    <t>X030_31</t>
  </si>
  <si>
    <t>Xmas Cracker **   /  Xmas Presents**</t>
  </si>
  <si>
    <t>X032_34</t>
  </si>
  <si>
    <t>African Madonna**  /  Sunny Christmas*</t>
  </si>
  <si>
    <t>X033</t>
  </si>
  <si>
    <t>Vict. Xmas Trees</t>
  </si>
  <si>
    <t>X036</t>
  </si>
  <si>
    <t>Xmas Tree Duo</t>
  </si>
  <si>
    <t>X037_38</t>
  </si>
  <si>
    <t>Xmas Wishes*  /  Gift Tree**</t>
  </si>
  <si>
    <t>X039</t>
  </si>
  <si>
    <t>Snow Flurry</t>
  </si>
  <si>
    <t xml:space="preserve">Fans </t>
  </si>
  <si>
    <t>FT005</t>
  </si>
  <si>
    <t>Spanish Fan **</t>
  </si>
  <si>
    <t>FT006</t>
  </si>
  <si>
    <t>Peacock ****</t>
  </si>
  <si>
    <t>FT007</t>
  </si>
  <si>
    <t>Lace Fan **</t>
  </si>
  <si>
    <t>FT013</t>
  </si>
  <si>
    <t>Japanese Fan **</t>
  </si>
  <si>
    <t>FT026</t>
  </si>
  <si>
    <t>Feather Fan**</t>
  </si>
  <si>
    <t>FT030</t>
  </si>
  <si>
    <t>Heart Fan**</t>
  </si>
  <si>
    <t>FT033</t>
  </si>
  <si>
    <r>
      <t>Rose Fan****</t>
    </r>
    <r>
      <rPr>
        <sz val="8"/>
        <color rgb="FFFF0000"/>
        <rFont val="Arial"/>
        <family val="2"/>
      </rPr>
      <t xml:space="preserve"> </t>
    </r>
  </si>
  <si>
    <t>FT037</t>
  </si>
  <si>
    <t>Willow Pattern Fan</t>
  </si>
  <si>
    <t>FT038</t>
  </si>
  <si>
    <t>Floral Fan**</t>
  </si>
  <si>
    <t>FT040</t>
  </si>
  <si>
    <t xml:space="preserve">Bobbin Fan***  </t>
  </si>
  <si>
    <t>Geometrics</t>
  </si>
  <si>
    <t>Mandala Spec’l</t>
  </si>
  <si>
    <t>FT003_9</t>
  </si>
  <si>
    <t>Sunny Smiles **  /  Hibiscus Abs. *</t>
  </si>
  <si>
    <t>FT011_42</t>
  </si>
  <si>
    <t>Trumpet Flower **  /  Persian Gate**</t>
  </si>
  <si>
    <t>FT021_29</t>
  </si>
  <si>
    <t>Celtic Knot  #1 **  /  Geometric  #1 *</t>
  </si>
  <si>
    <t>FT025</t>
  </si>
  <si>
    <t>Lace Borders  #1*</t>
  </si>
  <si>
    <t>Gift Tags &amp; Bookmarks</t>
  </si>
  <si>
    <t>GT004_5_7</t>
  </si>
  <si>
    <t>Xmas #1 *  /  Xmas #2  /  Xmas #3 *</t>
  </si>
  <si>
    <t>GT003_8</t>
  </si>
  <si>
    <t>In the Garden #1  /  In the Garden #2</t>
  </si>
  <si>
    <t>FT020_32</t>
  </si>
  <si>
    <t>Bookmarks #1 **  /  Bookmarks #2*</t>
  </si>
  <si>
    <t>FT044</t>
  </si>
  <si>
    <t xml:space="preserve">Bookmarks #3*  </t>
  </si>
  <si>
    <t>In the Garden</t>
  </si>
  <si>
    <t>Flower Special</t>
  </si>
  <si>
    <t>F001_2</t>
  </si>
  <si>
    <t>Agapanthus ****  /  Arum Lily **</t>
  </si>
  <si>
    <t>F004_5</t>
  </si>
  <si>
    <t>Rose **  /  Strelitzia ***</t>
  </si>
  <si>
    <t>F007_9</t>
  </si>
  <si>
    <t>Frangipani ***  /  Hibiscus ***</t>
  </si>
  <si>
    <t>Dandelion &amp; Dragonfly***</t>
  </si>
  <si>
    <t>F015_16</t>
  </si>
  <si>
    <t>Flower Barrow **  /  Fountain **</t>
  </si>
  <si>
    <t>F017_18</t>
  </si>
  <si>
    <t>Window Box **  /  Flower Urn **</t>
  </si>
  <si>
    <t>F022_28</t>
  </si>
  <si>
    <t xml:space="preserve">Floral Bouquet**  /  Ikebana*  </t>
  </si>
  <si>
    <t>F025_30</t>
  </si>
  <si>
    <t>Daffodils***  /  Watering Can*</t>
  </si>
  <si>
    <t>F026_32</t>
  </si>
  <si>
    <t>Topiary Tree**  /  Fuchsia**</t>
  </si>
  <si>
    <t>F035</t>
  </si>
  <si>
    <t xml:space="preserve">Lavender Sprigs </t>
  </si>
  <si>
    <t>F036_38</t>
  </si>
  <si>
    <t xml:space="preserve">“Pinks” *  /  Floral Spray **  </t>
  </si>
  <si>
    <t>F039_40</t>
  </si>
  <si>
    <r>
      <t>Fireflower*</t>
    </r>
    <r>
      <rPr>
        <sz val="8"/>
        <color rgb="FFFF0000"/>
        <rFont val="Arial"/>
        <family val="2"/>
      </rPr>
      <t xml:space="preserve">   /  </t>
    </r>
    <r>
      <rPr>
        <sz val="8"/>
        <color theme="1"/>
        <rFont val="Arial"/>
        <family val="2"/>
      </rPr>
      <t>Allium****</t>
    </r>
  </si>
  <si>
    <t>F042_43</t>
  </si>
  <si>
    <t>Carnation***   /  Sweetpeas</t>
  </si>
  <si>
    <t>F044</t>
  </si>
  <si>
    <t>Tulip</t>
  </si>
  <si>
    <t>Men</t>
  </si>
  <si>
    <t>C014_15</t>
  </si>
  <si>
    <r>
      <t>M’s Day  /</t>
    </r>
    <r>
      <rPr>
        <sz val="8"/>
        <color rgb="FFFF0000"/>
        <rFont val="Arial"/>
        <family val="2"/>
      </rPr>
      <t xml:space="preserve">  </t>
    </r>
    <r>
      <rPr>
        <sz val="8"/>
        <color theme="1"/>
        <rFont val="Arial"/>
        <family val="2"/>
      </rPr>
      <t>Sports Mad - Father’s Day</t>
    </r>
  </si>
  <si>
    <t>Vintage Cars #1 &amp; 2</t>
  </si>
  <si>
    <t>FT024</t>
  </si>
  <si>
    <t>Harley</t>
  </si>
  <si>
    <t>FT035</t>
  </si>
  <si>
    <t>Lamborghini **</t>
  </si>
  <si>
    <t>FT043_45</t>
  </si>
  <si>
    <t>Touch Down! **   /  Remotely Yours**</t>
  </si>
  <si>
    <t>FT046</t>
  </si>
  <si>
    <t>Tools for Dad**</t>
  </si>
  <si>
    <t>Miscellaneous</t>
  </si>
  <si>
    <t>FT015_39</t>
  </si>
  <si>
    <t>Lacemaker**  /  Lace Bobbins**</t>
  </si>
  <si>
    <t>FT034</t>
  </si>
  <si>
    <t>The Bowlers</t>
  </si>
  <si>
    <t>FT010</t>
  </si>
  <si>
    <t>Peacock Feather***</t>
  </si>
  <si>
    <t>FT036</t>
  </si>
  <si>
    <t>Venetian Mask**</t>
  </si>
  <si>
    <t>FT041</t>
  </si>
  <si>
    <t xml:space="preserve">African Sun*  </t>
  </si>
  <si>
    <t>C011</t>
  </si>
  <si>
    <t>“World’s Best” Trophy</t>
  </si>
  <si>
    <t>FT047</t>
  </si>
  <si>
    <t>Birdcage ***</t>
  </si>
  <si>
    <t>FT048</t>
  </si>
  <si>
    <t xml:space="preserve">Chess Knight *   </t>
  </si>
  <si>
    <t>FT049</t>
  </si>
  <si>
    <t xml:space="preserve">Gorgeous Girl *** </t>
  </si>
  <si>
    <t>“All Dressed Up”</t>
  </si>
  <si>
    <t>Musical</t>
  </si>
  <si>
    <t>M001_2</t>
  </si>
  <si>
    <t>Trumpet**  /  Cello**</t>
  </si>
  <si>
    <t>M003_4</t>
  </si>
  <si>
    <t>Trombone**   /  Guitar**</t>
  </si>
  <si>
    <t>M005</t>
  </si>
  <si>
    <t>Set of Drums***</t>
  </si>
  <si>
    <t>M006</t>
  </si>
  <si>
    <t>Grand Piano **</t>
  </si>
  <si>
    <t>M007_8</t>
  </si>
  <si>
    <t>Golden Harp**   /  Celtic Harp*</t>
  </si>
  <si>
    <t>M009_10</t>
  </si>
  <si>
    <t>Banjo Blues **  /  Saxophone **</t>
  </si>
  <si>
    <t>M011_12</t>
  </si>
  <si>
    <t>Vintage Gramophone *  /  Clarinet</t>
  </si>
  <si>
    <t>M013</t>
  </si>
  <si>
    <t>Violin</t>
  </si>
  <si>
    <t>On the Move</t>
  </si>
  <si>
    <t>FT014</t>
  </si>
  <si>
    <t>Penny Farthing</t>
  </si>
  <si>
    <t>K008</t>
  </si>
  <si>
    <t>Hot Air Balloon   (see Kids Special)</t>
  </si>
  <si>
    <t>FT012</t>
  </si>
  <si>
    <t>Stallion  (see Animals)</t>
  </si>
  <si>
    <t>Religious</t>
  </si>
  <si>
    <t>C005_6</t>
  </si>
  <si>
    <t>Rose Window ***  /  Crosslight” *</t>
  </si>
  <si>
    <t>C013_21</t>
  </si>
  <si>
    <t xml:space="preserve">Praying Hands  /  Floral Cross**  </t>
  </si>
  <si>
    <t>Special Days</t>
  </si>
  <si>
    <r>
      <t>Floral Arch - M’s Day  /</t>
    </r>
    <r>
      <rPr>
        <sz val="8"/>
        <color rgb="FFFF0000"/>
        <rFont val="Arial"/>
        <family val="2"/>
      </rPr>
      <t xml:space="preserve">  </t>
    </r>
    <r>
      <rPr>
        <sz val="8"/>
        <color theme="1"/>
        <rFont val="Arial"/>
        <family val="2"/>
      </rPr>
      <t>Sports Mad - F’s Day</t>
    </r>
  </si>
  <si>
    <t>C009_FT027</t>
  </si>
  <si>
    <t>Valentine Hearts*  /  Jewel Heart**</t>
  </si>
  <si>
    <t>C007</t>
  </si>
  <si>
    <t>Easter/Flower Basket**</t>
  </si>
  <si>
    <t>C010_20</t>
  </si>
  <si>
    <t xml:space="preserve">Easter Bunny***  /  Happy Easter*  </t>
  </si>
  <si>
    <t>C012</t>
  </si>
  <si>
    <t>“Lest We Forget”</t>
  </si>
  <si>
    <t>C019</t>
  </si>
  <si>
    <t xml:space="preserve">Fruit of the Vine *** </t>
  </si>
  <si>
    <t>Weddings</t>
  </si>
  <si>
    <t>C001_3</t>
  </si>
  <si>
    <t>Wedding Cake**  / Ring Pillow**</t>
  </si>
  <si>
    <t>C002_16</t>
  </si>
  <si>
    <t xml:space="preserve">Wedding Canopy**   /  Wedding Bells** </t>
  </si>
  <si>
    <t>C004_8</t>
  </si>
  <si>
    <t>Ornate Lettering #1 (A &amp; B)  / Small letters</t>
  </si>
  <si>
    <t>C026</t>
  </si>
  <si>
    <t>Parasol ***</t>
  </si>
  <si>
    <t>C029</t>
  </si>
  <si>
    <t xml:space="preserve">Wedding Bouquet** </t>
  </si>
  <si>
    <t>C042</t>
  </si>
  <si>
    <t>Wildflowers</t>
  </si>
  <si>
    <t>W001_5</t>
  </si>
  <si>
    <t>Desert Pea ***  /  Kangaroo Paw**</t>
  </si>
  <si>
    <t>W002_4</t>
  </si>
  <si>
    <t>Silver Wattle **  /  Aloe***</t>
  </si>
  <si>
    <t>W003_F019</t>
  </si>
  <si>
    <t>Disa Lily**  /  Protea</t>
  </si>
  <si>
    <t>F013_14</t>
  </si>
  <si>
    <t>Field Poppy **  /  Waterlilies*</t>
  </si>
  <si>
    <t>W006</t>
  </si>
  <si>
    <t>Flame Lily***</t>
  </si>
  <si>
    <t>F041</t>
  </si>
  <si>
    <t xml:space="preserve">Thistle** </t>
  </si>
  <si>
    <t>Dandelion &amp; Dragonfly ***</t>
  </si>
  <si>
    <t>W007</t>
  </si>
  <si>
    <t>Waratah</t>
  </si>
  <si>
    <r>
      <t>Zodiac Signs</t>
    </r>
    <r>
      <rPr>
        <i/>
        <sz val="8"/>
        <color theme="1"/>
        <rFont val="Arial"/>
        <family val="2"/>
      </rPr>
      <t xml:space="preserve">       </t>
    </r>
  </si>
  <si>
    <t>Pack of 12 patterns</t>
  </si>
  <si>
    <t>Individual Patterns</t>
  </si>
  <si>
    <t>Tools &amp; Supplies (mail order South Africa only)</t>
  </si>
  <si>
    <t>PVM</t>
  </si>
  <si>
    <t>Pin Vice &amp; Mat</t>
  </si>
  <si>
    <t>SEQ1</t>
  </si>
  <si>
    <t>Floral Iridescent Sequins per pack (72)</t>
  </si>
  <si>
    <t>SEQ2</t>
  </si>
  <si>
    <t>Floral Metallic Sequins per pack (72)</t>
  </si>
  <si>
    <t>SEQ3</t>
  </si>
  <si>
    <t>SEQ5</t>
  </si>
  <si>
    <t>Floral Pastel Sequins per pack (72)</t>
  </si>
  <si>
    <t>Needles</t>
  </si>
  <si>
    <t>Pack of 16 (Size 10) Crewel Embroidery</t>
  </si>
  <si>
    <t>Scissors</t>
  </si>
  <si>
    <t>Super-sharp needlework scissors</t>
  </si>
  <si>
    <t xml:space="preserve"> - Designs are listed in the order they appear on the website</t>
  </si>
  <si>
    <t>Phone/Cell</t>
  </si>
  <si>
    <t>SUBTOTAL FOR DESIGNS</t>
  </si>
  <si>
    <t>TOTAL AMOUNT DUE</t>
  </si>
  <si>
    <t>CXR</t>
  </si>
  <si>
    <t>CXG</t>
  </si>
  <si>
    <t>CG</t>
  </si>
  <si>
    <t>CDR</t>
  </si>
  <si>
    <t>Xmas Green</t>
  </si>
  <si>
    <t>White</t>
  </si>
  <si>
    <t>SUBTOTAL FOR CARDS &amp; GIFT TAGS</t>
  </si>
  <si>
    <r>
      <t>Cards 2 Fold</t>
    </r>
    <r>
      <rPr>
        <i/>
        <sz val="10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 xml:space="preserve">(per pack of 6  with envelopes)  </t>
    </r>
    <r>
      <rPr>
        <i/>
        <sz val="9"/>
        <color theme="1"/>
        <rFont val="Arial"/>
        <family val="2"/>
      </rPr>
      <t xml:space="preserve">&amp; </t>
    </r>
    <r>
      <rPr>
        <b/>
        <i/>
        <sz val="9"/>
        <color theme="1"/>
        <rFont val="Arial"/>
        <family val="2"/>
      </rPr>
      <t>Gift Tags</t>
    </r>
    <r>
      <rPr>
        <i/>
        <sz val="9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(pack of 12 with glitter cord)</t>
    </r>
  </si>
  <si>
    <t>CMP</t>
  </si>
  <si>
    <t>CGT</t>
  </si>
  <si>
    <r>
      <t xml:space="preserve">Postage &amp; Packaging:
  </t>
    </r>
    <r>
      <rPr>
        <i/>
        <sz val="9"/>
        <color theme="1"/>
        <rFont val="Arial"/>
        <family val="2"/>
      </rPr>
      <t xml:space="preserve">If it can fit in an A5 padded envelope, up to 1kg: </t>
    </r>
    <r>
      <rPr>
        <b/>
        <i/>
        <sz val="9"/>
        <color theme="1"/>
        <rFont val="Arial"/>
        <family val="2"/>
      </rPr>
      <t xml:space="preserve">  </t>
    </r>
    <r>
      <rPr>
        <b/>
        <i/>
        <sz val="9"/>
        <color rgb="FFFF0000"/>
        <rFont val="Arial"/>
        <family val="2"/>
      </rPr>
      <t>R40.00</t>
    </r>
    <r>
      <rPr>
        <b/>
        <i/>
        <sz val="9"/>
        <color theme="1"/>
        <rFont val="Arial"/>
        <family val="2"/>
      </rPr>
      <t xml:space="preserve">
  </t>
    </r>
    <r>
      <rPr>
        <i/>
        <u/>
        <sz val="9"/>
        <color theme="1"/>
        <rFont val="Arial"/>
        <family val="2"/>
      </rPr>
      <t>Else</t>
    </r>
    <r>
      <rPr>
        <i/>
        <sz val="9"/>
        <color theme="1"/>
        <rFont val="Arial"/>
        <family val="2"/>
      </rPr>
      <t xml:space="preserve"> we will quote you separately</t>
    </r>
  </si>
  <si>
    <t>C</t>
  </si>
  <si>
    <t>B, A</t>
  </si>
  <si>
    <t>A, B</t>
  </si>
  <si>
    <t>B, B</t>
  </si>
  <si>
    <t>B</t>
  </si>
  <si>
    <t>C, B</t>
  </si>
  <si>
    <t>B, B, A</t>
  </si>
  <si>
    <t>A, A, B</t>
  </si>
  <si>
    <t>B, A, A</t>
  </si>
  <si>
    <t>A, A, A</t>
  </si>
  <si>
    <t>A, B, B</t>
  </si>
  <si>
    <t>A, A</t>
  </si>
  <si>
    <t>C, A</t>
  </si>
  <si>
    <t>B, B, B</t>
  </si>
  <si>
    <t>B, C</t>
  </si>
  <si>
    <t>A</t>
  </si>
  <si>
    <t>C, C</t>
  </si>
  <si>
    <t xml:space="preserve"> - If you choose to order a single design instead of the combination listed on the line, the price 
   will be according to the Price Code: A@R25.20  B@R28.00  C@R30.80</t>
  </si>
  <si>
    <t>CSD</t>
  </si>
  <si>
    <t>Sand</t>
  </si>
  <si>
    <t>Grey</t>
  </si>
  <si>
    <t>F045</t>
  </si>
  <si>
    <t>Lilly</t>
  </si>
  <si>
    <t>F046</t>
  </si>
  <si>
    <t>Hoopoe</t>
  </si>
  <si>
    <t>F047</t>
  </si>
  <si>
    <t>Meadow</t>
  </si>
  <si>
    <t>X040</t>
  </si>
  <si>
    <t>X041</t>
  </si>
  <si>
    <t>X042</t>
  </si>
  <si>
    <t>Xmas Lights</t>
  </si>
  <si>
    <t>Ginger Mates</t>
  </si>
  <si>
    <t>Santa</t>
  </si>
  <si>
    <t>FT050</t>
  </si>
  <si>
    <t>Farm Scene #1</t>
  </si>
  <si>
    <r>
      <t xml:space="preserve">Newsletter Specials: </t>
    </r>
    <r>
      <rPr>
        <i/>
        <sz val="9"/>
        <color theme="1"/>
        <rFont val="Arial"/>
        <family val="2"/>
      </rPr>
      <t>(as per website)</t>
    </r>
  </si>
  <si>
    <t>www.pricknstitch.com</t>
  </si>
  <si>
    <t>FT016_17</t>
  </si>
  <si>
    <t>Dark Red</t>
  </si>
  <si>
    <t>Mixed pack of gift tags (12 mixed colours with glitter cords)</t>
  </si>
  <si>
    <t>FT001_2_8</t>
  </si>
  <si>
    <t>FT018_19_C002</t>
  </si>
  <si>
    <t>X013_15_16</t>
  </si>
  <si>
    <t>BX1</t>
  </si>
  <si>
    <t>C039_C040</t>
  </si>
  <si>
    <t>Wedding Dove</t>
  </si>
  <si>
    <t>C048</t>
  </si>
  <si>
    <t>Valentine Hearts #2</t>
  </si>
  <si>
    <t>.</t>
  </si>
  <si>
    <t>C049</t>
  </si>
  <si>
    <t>Balloons</t>
  </si>
  <si>
    <t>Xmas Red</t>
  </si>
  <si>
    <t>CKB</t>
  </si>
  <si>
    <t>Dark Blue</t>
  </si>
  <si>
    <t>CL</t>
  </si>
  <si>
    <t>Lilac</t>
  </si>
  <si>
    <t>BS009</t>
  </si>
  <si>
    <t>Nautilus</t>
  </si>
  <si>
    <t>BS010</t>
  </si>
  <si>
    <t>Lighthouse</t>
  </si>
  <si>
    <t>FT051</t>
  </si>
  <si>
    <t>Vintage Car #3</t>
  </si>
  <si>
    <t>FT052</t>
  </si>
  <si>
    <t>Golf Cart</t>
  </si>
  <si>
    <t>C050</t>
  </si>
  <si>
    <t>Wedding Couple</t>
  </si>
  <si>
    <t>X043</t>
  </si>
  <si>
    <t>Xmas Circle</t>
  </si>
  <si>
    <t>X044</t>
  </si>
  <si>
    <t>Reindeer</t>
  </si>
  <si>
    <t>FT053</t>
  </si>
  <si>
    <t>Sports Car #1</t>
  </si>
  <si>
    <t>CBN</t>
  </si>
  <si>
    <t>Brown</t>
  </si>
  <si>
    <t>CCM</t>
  </si>
  <si>
    <t>Cream</t>
  </si>
  <si>
    <t>CGF</t>
  </si>
  <si>
    <t>Grey Fleck</t>
  </si>
  <si>
    <t>CJD</t>
  </si>
  <si>
    <t>Jade</t>
  </si>
  <si>
    <t>CSL</t>
  </si>
  <si>
    <t>Silver</t>
  </si>
  <si>
    <t>CTQ</t>
  </si>
  <si>
    <t>Turquoise</t>
  </si>
  <si>
    <t>CWT</t>
  </si>
  <si>
    <t>CPG</t>
  </si>
  <si>
    <t>Pear Green</t>
  </si>
  <si>
    <t>F048</t>
  </si>
  <si>
    <t>FT056</t>
  </si>
  <si>
    <t>Cosmos ***</t>
  </si>
  <si>
    <t>Geometrics #2 *</t>
  </si>
  <si>
    <t>FT054</t>
  </si>
  <si>
    <t>Rainbow *</t>
  </si>
  <si>
    <t>Paint Palette **</t>
  </si>
  <si>
    <t>SUBTOTAL FOR TOOLS &amp; SUPPLIES</t>
  </si>
  <si>
    <r>
      <t>SUBTOTAL FOR THREADS</t>
    </r>
    <r>
      <rPr>
        <i/>
        <sz val="10"/>
        <color rgb="FFFF0000"/>
        <rFont val="Arial"/>
        <family val="2"/>
      </rPr>
      <t xml:space="preserve">  (see separate Order Form)</t>
    </r>
  </si>
  <si>
    <t>FT055</t>
  </si>
  <si>
    <t>Qty</t>
  </si>
  <si>
    <t>FT057</t>
  </si>
  <si>
    <t>Butterfly Fan**</t>
  </si>
  <si>
    <t>FT058</t>
  </si>
  <si>
    <t xml:space="preserve">Bookmarks #4**  </t>
  </si>
  <si>
    <t>F049</t>
  </si>
  <si>
    <t>Flower Corner *</t>
  </si>
  <si>
    <t>FT059</t>
  </si>
  <si>
    <t>Mysterious Lady **</t>
  </si>
  <si>
    <r>
      <t xml:space="preserve">Mixed pack of cards </t>
    </r>
    <r>
      <rPr>
        <i/>
        <sz val="8"/>
        <color theme="1"/>
        <rFont val="Arial"/>
        <family val="2"/>
      </rPr>
      <t>(3 light &amp; 3 dark)</t>
    </r>
  </si>
  <si>
    <t>Bead &amp; Sequin Assortment per pack</t>
  </si>
  <si>
    <t>Seahorse */  A Little Fishy */  Dolphins **  (see Sea Creatures Special)</t>
  </si>
  <si>
    <t>Conch ***/  Scallop */  Pansy Shell * (see Sea Shells Special)</t>
  </si>
  <si>
    <t>Iris **/  Passionflower**/  Sunflower *  (see Flower Special)</t>
  </si>
  <si>
    <t xml:space="preserve">  Dandelion   Flower  / Star Mandalas *  (See Mandala Special)</t>
  </si>
  <si>
    <t>Solomon Seal *  /  Menorah *  /  Wedding Canopy** (See Jewish Special)</t>
  </si>
  <si>
    <t>Xmas Star *  /  Kangaroo**  /  Penguin** (See Christmas Special)</t>
  </si>
  <si>
    <t>Xmas Special</t>
  </si>
  <si>
    <t>A006</t>
  </si>
  <si>
    <t>Giraffe***</t>
  </si>
  <si>
    <t>F050</t>
  </si>
  <si>
    <t>Doodle Flowers**</t>
  </si>
  <si>
    <t>FT060</t>
  </si>
  <si>
    <t>Get Well Soon *</t>
  </si>
  <si>
    <t>Pin Vice alone</t>
  </si>
  <si>
    <t>Mat alone</t>
  </si>
  <si>
    <t>PV</t>
  </si>
  <si>
    <t>MAT</t>
  </si>
  <si>
    <t>October 2021</t>
  </si>
  <si>
    <t>X045</t>
  </si>
  <si>
    <t>Xmas Robin</t>
  </si>
  <si>
    <t>BS011</t>
  </si>
  <si>
    <t>Porthole</t>
  </si>
  <si>
    <t>C051</t>
  </si>
  <si>
    <t>Cupcake</t>
  </si>
  <si>
    <t>FT061</t>
  </si>
  <si>
    <t>Under the Willow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</si>
</sst>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Arial"/>
      <family val="2"/>
    </font>
    <font>
      <b/>
      <sz val="11"/>
      <color theme="1"/>
      <name val="Comic Sans MS"/>
      <family val="4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rgb="FF00CCFF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i/>
      <sz val="9"/>
      <color rgb="FFFF0000"/>
      <name val="Arial"/>
      <family val="2"/>
    </font>
    <font>
      <i/>
      <u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20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wrapText="1"/>
    </xf>
    <xf numFmtId="3" fontId="7" fillId="0" borderId="26" xfId="0" applyNumberFormat="1" applyFont="1" applyBorder="1" applyAlignment="1">
      <alignment vertical="center" wrapText="1"/>
    </xf>
    <xf numFmtId="3" fontId="7" fillId="0" borderId="30" xfId="0" applyNumberFormat="1" applyFont="1" applyBorder="1" applyAlignment="1">
      <alignment vertical="center" wrapText="1"/>
    </xf>
    <xf numFmtId="3" fontId="20" fillId="0" borderId="24" xfId="0" applyNumberFormat="1" applyFont="1" applyBorder="1" applyAlignment="1">
      <alignment horizontal="left" vertical="center" wrapText="1"/>
    </xf>
    <xf numFmtId="3" fontId="0" fillId="0" borderId="0" xfId="0" applyNumberFormat="1"/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" fontId="21" fillId="0" borderId="8" xfId="0" quotePrefix="1" applyNumberFormat="1" applyFont="1" applyFill="1" applyBorder="1" applyAlignment="1">
      <alignment horizontal="center" vertical="center" wrapText="1"/>
    </xf>
    <xf numFmtId="17" fontId="21" fillId="0" borderId="5" xfId="0" applyNumberFormat="1" applyFont="1" applyFill="1" applyBorder="1" applyAlignment="1">
      <alignment horizontal="center" vertical="center" wrapText="1"/>
    </xf>
    <xf numFmtId="17" fontId="21" fillId="0" borderId="6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0" xfId="1" applyBorder="1" applyAlignment="1">
      <alignment horizontal="center" vertical="center" wrapText="1"/>
    </xf>
    <xf numFmtId="0" fontId="14" fillId="0" borderId="4" xfId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31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7" fillId="0" borderId="20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14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57149</xdr:rowOff>
    </xdr:from>
    <xdr:to>
      <xdr:col>1</xdr:col>
      <xdr:colOff>2343151</xdr:colOff>
      <xdr:row>4</xdr:row>
      <xdr:rowOff>152400</xdr:rowOff>
    </xdr:to>
    <xdr:pic>
      <xdr:nvPicPr>
        <xdr:cNvPr id="2" name="Picture 34" descr="logopn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49"/>
          <a:ext cx="3124201" cy="904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icknstitch.com/" TargetMode="External"/><Relationship Id="rId1" Type="http://schemas.openxmlformats.org/officeDocument/2006/relationships/hyperlink" Target="mailto:pricknstitch199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7"/>
  <sheetViews>
    <sheetView tabSelected="1" zoomScale="120" zoomScaleNormal="120" zoomScaleSheetLayoutView="100" workbookViewId="0">
      <selection activeCell="C213" sqref="C213"/>
    </sheetView>
  </sheetViews>
  <sheetFormatPr defaultRowHeight="15" x14ac:dyDescent="0.25"/>
  <cols>
    <col min="1" max="1" width="12.7109375" customWidth="1"/>
    <col min="2" max="2" width="36.28515625" customWidth="1"/>
    <col min="3" max="3" width="10.85546875" customWidth="1"/>
    <col min="4" max="4" width="8.42578125" customWidth="1"/>
    <col min="5" max="5" width="6.140625" style="54" customWidth="1"/>
    <col min="6" max="6" width="15.7109375" customWidth="1"/>
  </cols>
  <sheetData>
    <row r="1" spans="1:6" ht="18" customHeight="1" x14ac:dyDescent="0.25">
      <c r="A1" s="115"/>
      <c r="B1" s="116"/>
      <c r="C1" s="109" t="s">
        <v>0</v>
      </c>
      <c r="D1" s="109"/>
      <c r="E1" s="109"/>
      <c r="F1" s="110"/>
    </row>
    <row r="2" spans="1:6" ht="15" customHeight="1" x14ac:dyDescent="0.25">
      <c r="A2" s="117"/>
      <c r="B2" s="118"/>
      <c r="C2" s="111" t="s">
        <v>1</v>
      </c>
      <c r="D2" s="111"/>
      <c r="E2" s="111"/>
      <c r="F2" s="112"/>
    </row>
    <row r="3" spans="1:6" ht="15" customHeight="1" x14ac:dyDescent="0.25">
      <c r="A3" s="117"/>
      <c r="B3" s="118"/>
      <c r="C3" s="113" t="s">
        <v>2</v>
      </c>
      <c r="D3" s="113"/>
      <c r="E3" s="113"/>
      <c r="F3" s="114"/>
    </row>
    <row r="4" spans="1:6" ht="15.75" customHeight="1" x14ac:dyDescent="0.25">
      <c r="A4" s="117"/>
      <c r="B4" s="118"/>
      <c r="C4" s="113" t="s">
        <v>3</v>
      </c>
      <c r="D4" s="113"/>
      <c r="E4" s="113"/>
      <c r="F4" s="114"/>
    </row>
    <row r="5" spans="1:6" ht="15.75" customHeight="1" x14ac:dyDescent="0.25">
      <c r="A5" s="117"/>
      <c r="B5" s="118"/>
      <c r="C5" s="111" t="s">
        <v>429</v>
      </c>
      <c r="D5" s="113"/>
      <c r="E5" s="113"/>
      <c r="F5" s="114"/>
    </row>
    <row r="6" spans="1:6" ht="23.25" customHeight="1" x14ac:dyDescent="0.25">
      <c r="A6" s="95" t="s">
        <v>4</v>
      </c>
      <c r="B6" s="96"/>
      <c r="C6" s="96"/>
      <c r="D6" s="96"/>
      <c r="E6" s="96"/>
      <c r="F6" s="97"/>
    </row>
    <row r="7" spans="1:6" ht="21" thickBot="1" x14ac:dyDescent="0.3">
      <c r="A7" s="98" t="s">
        <v>518</v>
      </c>
      <c r="B7" s="99"/>
      <c r="C7" s="99"/>
      <c r="D7" s="99"/>
      <c r="E7" s="99"/>
      <c r="F7" s="100"/>
    </row>
    <row r="8" spans="1:6" x14ac:dyDescent="0.25">
      <c r="A8" s="101" t="s">
        <v>5</v>
      </c>
      <c r="B8" s="102"/>
      <c r="C8" s="102"/>
      <c r="D8" s="102"/>
      <c r="E8" s="103"/>
      <c r="F8" s="104"/>
    </row>
    <row r="9" spans="1:6" x14ac:dyDescent="0.25">
      <c r="A9" s="105" t="s">
        <v>6</v>
      </c>
      <c r="B9" s="106"/>
      <c r="C9" s="106"/>
      <c r="D9" s="106"/>
      <c r="E9" s="107"/>
      <c r="F9" s="108"/>
    </row>
    <row r="10" spans="1:6" x14ac:dyDescent="0.25">
      <c r="A10" s="105"/>
      <c r="B10" s="106"/>
      <c r="C10" s="106"/>
      <c r="D10" s="106"/>
      <c r="E10" s="107"/>
      <c r="F10" s="108"/>
    </row>
    <row r="11" spans="1:6" x14ac:dyDescent="0.25">
      <c r="A11" s="121"/>
      <c r="B11" s="120"/>
      <c r="C11" s="119" t="s">
        <v>7</v>
      </c>
      <c r="D11" s="120"/>
      <c r="E11" s="129"/>
      <c r="F11" s="140"/>
    </row>
    <row r="12" spans="1:6" x14ac:dyDescent="0.25">
      <c r="A12" s="2" t="s">
        <v>8</v>
      </c>
      <c r="B12" s="128"/>
      <c r="C12" s="128"/>
      <c r="D12" s="128"/>
      <c r="E12" s="129"/>
      <c r="F12" s="130"/>
    </row>
    <row r="13" spans="1:6" ht="15.75" thickBot="1" x14ac:dyDescent="0.3">
      <c r="A13" s="3" t="s">
        <v>379</v>
      </c>
      <c r="B13" s="122"/>
      <c r="C13" s="123"/>
      <c r="D13" s="123"/>
      <c r="E13" s="123"/>
      <c r="F13" s="124"/>
    </row>
    <row r="14" spans="1:6" ht="15" customHeight="1" x14ac:dyDescent="0.25">
      <c r="A14" s="131" t="s">
        <v>9</v>
      </c>
      <c r="B14" s="132"/>
      <c r="C14" s="132"/>
      <c r="D14" s="132"/>
      <c r="E14" s="132"/>
      <c r="F14" s="133"/>
    </row>
    <row r="15" spans="1:6" ht="15" customHeight="1" x14ac:dyDescent="0.25">
      <c r="A15" s="134" t="s">
        <v>378</v>
      </c>
      <c r="B15" s="135"/>
      <c r="C15" s="135"/>
      <c r="D15" s="135"/>
      <c r="E15" s="135"/>
      <c r="F15" s="136"/>
    </row>
    <row r="16" spans="1:6" ht="30.75" customHeight="1" x14ac:dyDescent="0.25">
      <c r="A16" s="137" t="s">
        <v>410</v>
      </c>
      <c r="B16" s="138"/>
      <c r="C16" s="138"/>
      <c r="D16" s="138"/>
      <c r="E16" s="138"/>
      <c r="F16" s="139"/>
    </row>
    <row r="17" spans="1:6" ht="15" customHeight="1" x14ac:dyDescent="0.25">
      <c r="A17" s="77" t="s">
        <v>10</v>
      </c>
      <c r="B17" s="78"/>
      <c r="C17" s="78"/>
      <c r="D17" s="78"/>
      <c r="E17" s="78"/>
      <c r="F17" s="79"/>
    </row>
    <row r="18" spans="1:6" ht="15.75" customHeight="1" thickBot="1" x14ac:dyDescent="0.3">
      <c r="A18" s="80" t="s">
        <v>11</v>
      </c>
      <c r="B18" s="81"/>
      <c r="C18" s="81"/>
      <c r="D18" s="81"/>
      <c r="E18" s="81"/>
      <c r="F18" s="82"/>
    </row>
    <row r="19" spans="1:6" ht="15.75" customHeight="1" thickBot="1" x14ac:dyDescent="0.3">
      <c r="A19" s="125" t="s">
        <v>12</v>
      </c>
      <c r="B19" s="126"/>
      <c r="C19" s="126"/>
      <c r="D19" s="126"/>
      <c r="E19" s="126"/>
      <c r="F19" s="127"/>
    </row>
    <row r="20" spans="1:6" x14ac:dyDescent="0.25">
      <c r="A20" s="10" t="s">
        <v>13</v>
      </c>
      <c r="B20" s="11" t="s">
        <v>14</v>
      </c>
      <c r="C20" s="12" t="s">
        <v>15</v>
      </c>
      <c r="D20" s="12" t="s">
        <v>16</v>
      </c>
      <c r="E20" s="43" t="s">
        <v>490</v>
      </c>
      <c r="F20" s="13" t="s">
        <v>17</v>
      </c>
    </row>
    <row r="21" spans="1:6" ht="15" customHeight="1" x14ac:dyDescent="0.25">
      <c r="A21" s="75" t="s">
        <v>18</v>
      </c>
      <c r="B21" s="76"/>
      <c r="C21" s="4"/>
      <c r="D21" s="7"/>
      <c r="E21" s="44"/>
      <c r="F21" s="40" t="str">
        <f>IF(E21="","",D21*E21)</f>
        <v/>
      </c>
    </row>
    <row r="22" spans="1:6" ht="15" customHeight="1" x14ac:dyDescent="0.25">
      <c r="A22" s="73" t="s">
        <v>19</v>
      </c>
      <c r="B22" s="74"/>
      <c r="C22" s="20"/>
      <c r="D22" s="21"/>
      <c r="E22" s="45"/>
      <c r="F22" s="40" t="str">
        <f t="shared" ref="F22:F78" si="0">IF(E22="","",D22*E22)</f>
        <v/>
      </c>
    </row>
    <row r="23" spans="1:6" x14ac:dyDescent="0.25">
      <c r="A23" s="22" t="s">
        <v>20</v>
      </c>
      <c r="B23" s="23" t="s">
        <v>21</v>
      </c>
      <c r="C23" s="20" t="s">
        <v>399</v>
      </c>
      <c r="D23" s="21">
        <v>42</v>
      </c>
      <c r="E23" s="45"/>
      <c r="F23" s="40" t="str">
        <f t="shared" si="0"/>
        <v/>
      </c>
    </row>
    <row r="24" spans="1:6" ht="15" customHeight="1" x14ac:dyDescent="0.25">
      <c r="A24" s="73" t="s">
        <v>22</v>
      </c>
      <c r="B24" s="74"/>
      <c r="C24" s="20"/>
      <c r="D24" s="21"/>
      <c r="E24" s="45"/>
      <c r="F24" s="40" t="str">
        <f t="shared" si="0"/>
        <v/>
      </c>
    </row>
    <row r="25" spans="1:6" x14ac:dyDescent="0.25">
      <c r="A25" s="22" t="s">
        <v>23</v>
      </c>
      <c r="B25" s="23" t="s">
        <v>24</v>
      </c>
      <c r="C25" s="20" t="s">
        <v>400</v>
      </c>
      <c r="D25" s="21">
        <v>49</v>
      </c>
      <c r="E25" s="45"/>
      <c r="F25" s="40" t="str">
        <f t="shared" si="0"/>
        <v/>
      </c>
    </row>
    <row r="26" spans="1:6" ht="15" customHeight="1" x14ac:dyDescent="0.25">
      <c r="A26" s="73" t="s">
        <v>25</v>
      </c>
      <c r="B26" s="74"/>
      <c r="C26" s="20"/>
      <c r="D26" s="21"/>
      <c r="E26" s="45"/>
      <c r="F26" s="40" t="str">
        <f t="shared" si="0"/>
        <v/>
      </c>
    </row>
    <row r="27" spans="1:6" x14ac:dyDescent="0.25">
      <c r="A27" s="22" t="s">
        <v>26</v>
      </c>
      <c r="B27" s="23" t="s">
        <v>27</v>
      </c>
      <c r="C27" s="20" t="s">
        <v>400</v>
      </c>
      <c r="D27" s="21">
        <v>42</v>
      </c>
      <c r="E27" s="45"/>
      <c r="F27" s="40" t="str">
        <f t="shared" si="0"/>
        <v/>
      </c>
    </row>
    <row r="28" spans="1:6" ht="15" customHeight="1" x14ac:dyDescent="0.25">
      <c r="A28" s="73" t="s">
        <v>232</v>
      </c>
      <c r="B28" s="74"/>
      <c r="C28" s="20"/>
      <c r="D28" s="21"/>
      <c r="E28" s="45"/>
      <c r="F28" s="40" t="str">
        <f t="shared" si="0"/>
        <v/>
      </c>
    </row>
    <row r="29" spans="1:6" x14ac:dyDescent="0.25">
      <c r="A29" s="22" t="s">
        <v>28</v>
      </c>
      <c r="B29" s="23" t="s">
        <v>29</v>
      </c>
      <c r="C29" s="20" t="s">
        <v>401</v>
      </c>
      <c r="D29" s="21">
        <v>42</v>
      </c>
      <c r="E29" s="45"/>
      <c r="F29" s="40" t="str">
        <f t="shared" si="0"/>
        <v/>
      </c>
    </row>
    <row r="30" spans="1:6" ht="15" customHeight="1" x14ac:dyDescent="0.25">
      <c r="A30" s="73" t="s">
        <v>30</v>
      </c>
      <c r="B30" s="74"/>
      <c r="C30" s="20"/>
      <c r="D30" s="21"/>
      <c r="E30" s="45"/>
      <c r="F30" s="40" t="str">
        <f t="shared" si="0"/>
        <v/>
      </c>
    </row>
    <row r="31" spans="1:6" x14ac:dyDescent="0.25">
      <c r="A31" s="22" t="s">
        <v>433</v>
      </c>
      <c r="B31" s="23" t="s">
        <v>31</v>
      </c>
      <c r="C31" s="20" t="s">
        <v>402</v>
      </c>
      <c r="D31" s="21">
        <v>42</v>
      </c>
      <c r="E31" s="45"/>
      <c r="F31" s="40" t="str">
        <f t="shared" si="0"/>
        <v/>
      </c>
    </row>
    <row r="32" spans="1:6" x14ac:dyDescent="0.25">
      <c r="A32" s="73" t="s">
        <v>32</v>
      </c>
      <c r="B32" s="74"/>
      <c r="C32" s="20"/>
      <c r="D32" s="21"/>
      <c r="E32" s="45"/>
      <c r="F32" s="40" t="str">
        <f t="shared" si="0"/>
        <v/>
      </c>
    </row>
    <row r="33" spans="1:6" x14ac:dyDescent="0.25">
      <c r="A33" s="22" t="s">
        <v>434</v>
      </c>
      <c r="B33" s="23" t="s">
        <v>33</v>
      </c>
      <c r="C33" s="20" t="s">
        <v>400</v>
      </c>
      <c r="D33" s="21">
        <v>42</v>
      </c>
      <c r="E33" s="45"/>
      <c r="F33" s="40" t="str">
        <f t="shared" si="0"/>
        <v/>
      </c>
    </row>
    <row r="34" spans="1:6" ht="15" customHeight="1" x14ac:dyDescent="0.25">
      <c r="A34" s="73" t="s">
        <v>34</v>
      </c>
      <c r="B34" s="74"/>
      <c r="C34" s="20"/>
      <c r="D34" s="21"/>
      <c r="E34" s="45"/>
      <c r="F34" s="40" t="str">
        <f t="shared" si="0"/>
        <v/>
      </c>
    </row>
    <row r="35" spans="1:6" x14ac:dyDescent="0.25">
      <c r="A35" s="22" t="s">
        <v>435</v>
      </c>
      <c r="B35" s="23" t="s">
        <v>35</v>
      </c>
      <c r="C35" s="20" t="s">
        <v>403</v>
      </c>
      <c r="D35" s="21">
        <v>42</v>
      </c>
      <c r="E35" s="45"/>
      <c r="F35" s="40" t="str">
        <f t="shared" si="0"/>
        <v/>
      </c>
    </row>
    <row r="36" spans="1:6" x14ac:dyDescent="0.25">
      <c r="A36" s="75" t="s">
        <v>36</v>
      </c>
      <c r="B36" s="76"/>
      <c r="C36" s="4"/>
      <c r="D36" s="7"/>
      <c r="E36" s="44"/>
      <c r="F36" s="40" t="str">
        <f t="shared" si="0"/>
        <v/>
      </c>
    </row>
    <row r="37" spans="1:6" x14ac:dyDescent="0.25">
      <c r="A37" s="22" t="s">
        <v>37</v>
      </c>
      <c r="B37" s="23" t="s">
        <v>38</v>
      </c>
      <c r="C37" s="20"/>
      <c r="D37" s="21">
        <v>84</v>
      </c>
      <c r="E37" s="45"/>
      <c r="F37" s="40" t="str">
        <f t="shared" si="0"/>
        <v/>
      </c>
    </row>
    <row r="38" spans="1:6" x14ac:dyDescent="0.25">
      <c r="A38" s="22" t="s">
        <v>39</v>
      </c>
      <c r="B38" s="23" t="s">
        <v>40</v>
      </c>
      <c r="C38" s="20" t="s">
        <v>397</v>
      </c>
      <c r="D38" s="21">
        <v>25</v>
      </c>
      <c r="E38" s="45"/>
      <c r="F38" s="40" t="str">
        <f t="shared" si="0"/>
        <v/>
      </c>
    </row>
    <row r="39" spans="1:6" x14ac:dyDescent="0.25">
      <c r="A39" s="22" t="s">
        <v>41</v>
      </c>
      <c r="B39" s="23" t="s">
        <v>42</v>
      </c>
      <c r="C39" s="20" t="s">
        <v>397</v>
      </c>
      <c r="D39" s="21">
        <v>25</v>
      </c>
      <c r="E39" s="45"/>
      <c r="F39" s="40" t="str">
        <f t="shared" si="0"/>
        <v/>
      </c>
    </row>
    <row r="40" spans="1:6" x14ac:dyDescent="0.25">
      <c r="A40" s="22" t="s">
        <v>43</v>
      </c>
      <c r="B40" s="23" t="s">
        <v>44</v>
      </c>
      <c r="C40" s="20" t="s">
        <v>397</v>
      </c>
      <c r="D40" s="21">
        <v>30.8</v>
      </c>
      <c r="E40" s="45"/>
      <c r="F40" s="40" t="str">
        <f t="shared" si="0"/>
        <v/>
      </c>
    </row>
    <row r="41" spans="1:6" x14ac:dyDescent="0.25">
      <c r="A41" s="22" t="s">
        <v>45</v>
      </c>
      <c r="B41" s="23" t="s">
        <v>46</v>
      </c>
      <c r="C41" s="20" t="s">
        <v>397</v>
      </c>
      <c r="D41" s="21">
        <v>25</v>
      </c>
      <c r="E41" s="45"/>
      <c r="F41" s="40" t="str">
        <f t="shared" si="0"/>
        <v/>
      </c>
    </row>
    <row r="42" spans="1:6" x14ac:dyDescent="0.25">
      <c r="A42" s="22" t="s">
        <v>47</v>
      </c>
      <c r="B42" s="23" t="s">
        <v>48</v>
      </c>
      <c r="C42" s="20" t="s">
        <v>397</v>
      </c>
      <c r="D42" s="21">
        <v>25</v>
      </c>
      <c r="E42" s="45"/>
      <c r="F42" s="40" t="str">
        <f t="shared" si="0"/>
        <v/>
      </c>
    </row>
    <row r="43" spans="1:6" x14ac:dyDescent="0.25">
      <c r="A43" s="22" t="s">
        <v>49</v>
      </c>
      <c r="B43" s="23" t="s">
        <v>50</v>
      </c>
      <c r="C43" s="20" t="s">
        <v>397</v>
      </c>
      <c r="D43" s="21">
        <v>25</v>
      </c>
      <c r="E43" s="45"/>
      <c r="F43" s="40" t="str">
        <f t="shared" si="0"/>
        <v/>
      </c>
    </row>
    <row r="44" spans="1:6" x14ac:dyDescent="0.25">
      <c r="A44" s="61" t="s">
        <v>508</v>
      </c>
      <c r="B44" s="62" t="s">
        <v>509</v>
      </c>
      <c r="C44" s="58" t="s">
        <v>393</v>
      </c>
      <c r="D44" s="59">
        <v>30.8</v>
      </c>
      <c r="E44" s="45"/>
      <c r="F44" s="60" t="str">
        <f t="shared" si="0"/>
        <v/>
      </c>
    </row>
    <row r="45" spans="1:6" ht="15" customHeight="1" x14ac:dyDescent="0.25">
      <c r="A45" s="83" t="s">
        <v>51</v>
      </c>
      <c r="B45" s="84"/>
      <c r="C45" s="20"/>
      <c r="D45" s="21"/>
      <c r="E45" s="45"/>
      <c r="F45" s="40" t="str">
        <f t="shared" si="0"/>
        <v/>
      </c>
    </row>
    <row r="46" spans="1:6" x14ac:dyDescent="0.25">
      <c r="A46" s="22" t="s">
        <v>26</v>
      </c>
      <c r="B46" s="23" t="s">
        <v>27</v>
      </c>
      <c r="C46" s="20" t="s">
        <v>400</v>
      </c>
      <c r="D46" s="21">
        <v>42</v>
      </c>
      <c r="E46" s="45"/>
      <c r="F46" s="40" t="str">
        <f t="shared" si="0"/>
        <v/>
      </c>
    </row>
    <row r="47" spans="1:6" x14ac:dyDescent="0.25">
      <c r="A47" s="22" t="s">
        <v>52</v>
      </c>
      <c r="B47" s="23" t="s">
        <v>53</v>
      </c>
      <c r="C47" s="20" t="s">
        <v>397</v>
      </c>
      <c r="D47" s="21">
        <v>21</v>
      </c>
      <c r="E47" s="45"/>
      <c r="F47" s="40" t="str">
        <f t="shared" si="0"/>
        <v/>
      </c>
    </row>
    <row r="48" spans="1:6" x14ac:dyDescent="0.25">
      <c r="A48" s="22" t="s">
        <v>54</v>
      </c>
      <c r="B48" s="23" t="s">
        <v>55</v>
      </c>
      <c r="C48" s="20" t="s">
        <v>397</v>
      </c>
      <c r="D48" s="21">
        <v>25</v>
      </c>
      <c r="E48" s="45"/>
      <c r="F48" s="40" t="str">
        <f t="shared" si="0"/>
        <v/>
      </c>
    </row>
    <row r="49" spans="1:6" x14ac:dyDescent="0.25">
      <c r="A49" s="22" t="s">
        <v>56</v>
      </c>
      <c r="B49" s="23" t="s">
        <v>57</v>
      </c>
      <c r="C49" s="20" t="s">
        <v>396</v>
      </c>
      <c r="D49" s="21">
        <v>49</v>
      </c>
      <c r="E49" s="45"/>
      <c r="F49" s="40" t="str">
        <f t="shared" si="0"/>
        <v/>
      </c>
    </row>
    <row r="50" spans="1:6" x14ac:dyDescent="0.25">
      <c r="A50" s="22" t="s">
        <v>58</v>
      </c>
      <c r="B50" s="23" t="s">
        <v>59</v>
      </c>
      <c r="C50" s="20" t="s">
        <v>404</v>
      </c>
      <c r="D50" s="21">
        <v>49</v>
      </c>
      <c r="E50" s="45"/>
      <c r="F50" s="40" t="str">
        <f t="shared" si="0"/>
        <v/>
      </c>
    </row>
    <row r="51" spans="1:6" x14ac:dyDescent="0.25">
      <c r="A51" s="22" t="s">
        <v>60</v>
      </c>
      <c r="B51" s="23" t="s">
        <v>61</v>
      </c>
      <c r="C51" s="20" t="s">
        <v>397</v>
      </c>
      <c r="D51" s="21">
        <v>25</v>
      </c>
      <c r="E51" s="45"/>
      <c r="F51" s="40" t="str">
        <f t="shared" si="0"/>
        <v/>
      </c>
    </row>
    <row r="52" spans="1:6" x14ac:dyDescent="0.25">
      <c r="A52" s="22" t="s">
        <v>62</v>
      </c>
      <c r="B52" s="23" t="s">
        <v>63</v>
      </c>
      <c r="C52" s="20" t="s">
        <v>397</v>
      </c>
      <c r="D52" s="21">
        <v>25</v>
      </c>
      <c r="E52" s="45"/>
      <c r="F52" s="40" t="str">
        <f t="shared" si="0"/>
        <v/>
      </c>
    </row>
    <row r="53" spans="1:6" x14ac:dyDescent="0.25">
      <c r="A53" s="22" t="s">
        <v>64</v>
      </c>
      <c r="B53" s="23" t="s">
        <v>65</v>
      </c>
      <c r="C53" s="20" t="s">
        <v>404</v>
      </c>
      <c r="D53" s="21">
        <v>21</v>
      </c>
      <c r="E53" s="45"/>
      <c r="F53" s="40" t="str">
        <f t="shared" si="0"/>
        <v/>
      </c>
    </row>
    <row r="54" spans="1:6" x14ac:dyDescent="0.25">
      <c r="A54" s="22" t="s">
        <v>66</v>
      </c>
      <c r="B54" s="23" t="s">
        <v>67</v>
      </c>
      <c r="C54" s="20" t="s">
        <v>404</v>
      </c>
      <c r="D54" s="21">
        <v>21</v>
      </c>
      <c r="E54" s="45"/>
      <c r="F54" s="40" t="str">
        <f t="shared" si="0"/>
        <v/>
      </c>
    </row>
    <row r="55" spans="1:6" x14ac:dyDescent="0.25">
      <c r="A55" s="22" t="s">
        <v>68</v>
      </c>
      <c r="B55" s="23" t="s">
        <v>69</v>
      </c>
      <c r="C55" s="20" t="s">
        <v>394</v>
      </c>
      <c r="D55" s="21">
        <v>21</v>
      </c>
      <c r="E55" s="45"/>
      <c r="F55" s="40" t="str">
        <f t="shared" si="0"/>
        <v/>
      </c>
    </row>
    <row r="56" spans="1:6" x14ac:dyDescent="0.25">
      <c r="A56" s="22" t="s">
        <v>70</v>
      </c>
      <c r="B56" s="23" t="s">
        <v>71</v>
      </c>
      <c r="C56" s="20" t="s">
        <v>405</v>
      </c>
      <c r="D56" s="21">
        <v>21</v>
      </c>
      <c r="E56" s="45"/>
      <c r="F56" s="40" t="str">
        <f t="shared" si="0"/>
        <v/>
      </c>
    </row>
    <row r="57" spans="1:6" x14ac:dyDescent="0.25">
      <c r="A57" s="22" t="s">
        <v>72</v>
      </c>
      <c r="B57" s="23" t="s">
        <v>73</v>
      </c>
      <c r="C57" s="20" t="s">
        <v>395</v>
      </c>
      <c r="D57" s="21">
        <v>25</v>
      </c>
      <c r="E57" s="45"/>
      <c r="F57" s="40" t="str">
        <f t="shared" si="0"/>
        <v/>
      </c>
    </row>
    <row r="58" spans="1:6" x14ac:dyDescent="0.25">
      <c r="A58" s="22" t="s">
        <v>74</v>
      </c>
      <c r="B58" s="23" t="s">
        <v>75</v>
      </c>
      <c r="C58" s="20" t="s">
        <v>406</v>
      </c>
      <c r="D58" s="21">
        <v>49</v>
      </c>
      <c r="E58" s="45"/>
      <c r="F58" s="40" t="str">
        <f t="shared" si="0"/>
        <v/>
      </c>
    </row>
    <row r="59" spans="1:6" ht="15" customHeight="1" x14ac:dyDescent="0.25">
      <c r="A59" s="83" t="s">
        <v>76</v>
      </c>
      <c r="B59" s="84"/>
      <c r="C59" s="20"/>
      <c r="D59" s="21"/>
      <c r="E59" s="45"/>
      <c r="F59" s="40" t="str">
        <f t="shared" si="0"/>
        <v/>
      </c>
    </row>
    <row r="60" spans="1:6" x14ac:dyDescent="0.25">
      <c r="A60" s="22" t="s">
        <v>77</v>
      </c>
      <c r="B60" s="23" t="s">
        <v>78</v>
      </c>
      <c r="C60" s="20" t="s">
        <v>398</v>
      </c>
      <c r="D60" s="21">
        <v>30.8</v>
      </c>
      <c r="E60" s="45"/>
      <c r="F60" s="40" t="str">
        <f t="shared" si="0"/>
        <v/>
      </c>
    </row>
    <row r="61" spans="1:6" x14ac:dyDescent="0.25">
      <c r="A61" s="22" t="s">
        <v>79</v>
      </c>
      <c r="B61" s="23" t="s">
        <v>80</v>
      </c>
      <c r="C61" s="20" t="s">
        <v>407</v>
      </c>
      <c r="D61" s="21">
        <v>42</v>
      </c>
      <c r="E61" s="45"/>
      <c r="F61" s="40" t="str">
        <f t="shared" si="0"/>
        <v/>
      </c>
    </row>
    <row r="62" spans="1:6" x14ac:dyDescent="0.25">
      <c r="A62" s="22" t="s">
        <v>47</v>
      </c>
      <c r="B62" s="23" t="s">
        <v>81</v>
      </c>
      <c r="C62" s="20" t="s">
        <v>398</v>
      </c>
      <c r="D62" s="21">
        <v>30.8</v>
      </c>
      <c r="E62" s="45"/>
      <c r="F62" s="40" t="str">
        <f t="shared" si="0"/>
        <v/>
      </c>
    </row>
    <row r="63" spans="1:6" x14ac:dyDescent="0.25">
      <c r="A63" s="22" t="s">
        <v>82</v>
      </c>
      <c r="B63" s="23" t="s">
        <v>83</v>
      </c>
      <c r="C63" s="20" t="s">
        <v>397</v>
      </c>
      <c r="D63" s="21">
        <v>28</v>
      </c>
      <c r="E63" s="45"/>
      <c r="F63" s="40" t="str">
        <f t="shared" si="0"/>
        <v/>
      </c>
    </row>
    <row r="64" spans="1:6" x14ac:dyDescent="0.25">
      <c r="A64" s="22" t="s">
        <v>84</v>
      </c>
      <c r="B64" s="23" t="s">
        <v>85</v>
      </c>
      <c r="C64" s="20" t="s">
        <v>393</v>
      </c>
      <c r="D64" s="21">
        <v>30.8</v>
      </c>
      <c r="E64" s="45"/>
      <c r="F64" s="40" t="str">
        <f t="shared" si="0"/>
        <v/>
      </c>
    </row>
    <row r="65" spans="1:6" x14ac:dyDescent="0.25">
      <c r="A65" s="22" t="s">
        <v>86</v>
      </c>
      <c r="B65" s="23" t="s">
        <v>87</v>
      </c>
      <c r="C65" s="20" t="s">
        <v>393</v>
      </c>
      <c r="D65" s="21">
        <v>28</v>
      </c>
      <c r="E65" s="45"/>
      <c r="F65" s="40" t="str">
        <f t="shared" si="0"/>
        <v/>
      </c>
    </row>
    <row r="66" spans="1:6" x14ac:dyDescent="0.25">
      <c r="A66" s="22" t="s">
        <v>88</v>
      </c>
      <c r="B66" s="23" t="s">
        <v>89</v>
      </c>
      <c r="C66" s="20" t="s">
        <v>393</v>
      </c>
      <c r="D66" s="21">
        <v>28</v>
      </c>
      <c r="E66" s="45"/>
      <c r="F66" s="40" t="str">
        <f t="shared" si="0"/>
        <v/>
      </c>
    </row>
    <row r="67" spans="1:6" x14ac:dyDescent="0.25">
      <c r="A67" s="22" t="s">
        <v>90</v>
      </c>
      <c r="B67" s="23" t="s">
        <v>91</v>
      </c>
      <c r="C67" s="20" t="s">
        <v>394</v>
      </c>
      <c r="D67" s="21">
        <v>25</v>
      </c>
      <c r="E67" s="45"/>
      <c r="F67" s="40" t="str">
        <f t="shared" si="0"/>
        <v/>
      </c>
    </row>
    <row r="68" spans="1:6" x14ac:dyDescent="0.25">
      <c r="A68" s="22" t="s">
        <v>92</v>
      </c>
      <c r="B68" s="23" t="s">
        <v>93</v>
      </c>
      <c r="C68" s="20" t="s">
        <v>393</v>
      </c>
      <c r="D68" s="21">
        <v>28</v>
      </c>
      <c r="E68" s="45"/>
      <c r="F68" s="40" t="str">
        <f t="shared" si="0"/>
        <v/>
      </c>
    </row>
    <row r="69" spans="1:6" x14ac:dyDescent="0.25">
      <c r="A69" s="22" t="s">
        <v>94</v>
      </c>
      <c r="B69" s="23" t="s">
        <v>95</v>
      </c>
      <c r="C69" s="20" t="s">
        <v>397</v>
      </c>
      <c r="D69" s="21">
        <v>25</v>
      </c>
      <c r="E69" s="45"/>
      <c r="F69" s="40" t="str">
        <f t="shared" si="0"/>
        <v/>
      </c>
    </row>
    <row r="70" spans="1:6" x14ac:dyDescent="0.25">
      <c r="A70" s="69" t="s">
        <v>416</v>
      </c>
      <c r="B70" s="64" t="s">
        <v>417</v>
      </c>
      <c r="C70" s="66" t="s">
        <v>393</v>
      </c>
      <c r="D70" s="67">
        <v>30.8</v>
      </c>
      <c r="E70" s="45"/>
      <c r="F70" s="68" t="str">
        <f t="shared" ref="F70" si="1">IF(E70="","",D70*E70)</f>
        <v/>
      </c>
    </row>
    <row r="71" spans="1:6" x14ac:dyDescent="0.25">
      <c r="A71" s="22" t="s">
        <v>519</v>
      </c>
      <c r="B71" s="23" t="s">
        <v>520</v>
      </c>
      <c r="C71" s="20" t="s">
        <v>393</v>
      </c>
      <c r="D71" s="21">
        <v>30.8</v>
      </c>
      <c r="E71" s="45"/>
      <c r="F71" s="40" t="str">
        <f t="shared" si="0"/>
        <v/>
      </c>
    </row>
    <row r="72" spans="1:6" x14ac:dyDescent="0.25">
      <c r="A72" s="83" t="s">
        <v>96</v>
      </c>
      <c r="B72" s="84"/>
      <c r="C72" s="20"/>
      <c r="D72" s="21"/>
      <c r="E72" s="45"/>
      <c r="F72" s="40" t="str">
        <f t="shared" si="0"/>
        <v/>
      </c>
    </row>
    <row r="73" spans="1:6" x14ac:dyDescent="0.25">
      <c r="A73" s="22" t="s">
        <v>97</v>
      </c>
      <c r="B73" s="23" t="s">
        <v>98</v>
      </c>
      <c r="C73" s="20"/>
      <c r="D73" s="21">
        <v>42</v>
      </c>
      <c r="E73" s="45"/>
      <c r="F73" s="40" t="str">
        <f t="shared" si="0"/>
        <v/>
      </c>
    </row>
    <row r="74" spans="1:6" x14ac:dyDescent="0.25">
      <c r="A74" s="22" t="s">
        <v>99</v>
      </c>
      <c r="B74" s="23" t="s">
        <v>100</v>
      </c>
      <c r="C74" s="20"/>
      <c r="D74" s="21">
        <v>42</v>
      </c>
      <c r="E74" s="45"/>
      <c r="F74" s="40" t="str">
        <f t="shared" si="0"/>
        <v/>
      </c>
    </row>
    <row r="75" spans="1:6" x14ac:dyDescent="0.25">
      <c r="A75" s="22" t="s">
        <v>101</v>
      </c>
      <c r="B75" s="23" t="s">
        <v>102</v>
      </c>
      <c r="C75" s="20"/>
      <c r="D75" s="21">
        <v>42</v>
      </c>
      <c r="E75" s="45"/>
      <c r="F75" s="40" t="str">
        <f t="shared" si="0"/>
        <v/>
      </c>
    </row>
    <row r="76" spans="1:6" x14ac:dyDescent="0.25">
      <c r="A76" s="22" t="s">
        <v>103</v>
      </c>
      <c r="B76" s="23" t="s">
        <v>104</v>
      </c>
      <c r="C76" s="20"/>
      <c r="D76" s="21">
        <v>42</v>
      </c>
      <c r="E76" s="45"/>
      <c r="F76" s="40" t="str">
        <f t="shared" si="0"/>
        <v/>
      </c>
    </row>
    <row r="77" spans="1:6" x14ac:dyDescent="0.25">
      <c r="A77" s="22" t="s">
        <v>436</v>
      </c>
      <c r="B77" s="23" t="s">
        <v>105</v>
      </c>
      <c r="C77" s="20"/>
      <c r="D77" s="21">
        <v>56</v>
      </c>
      <c r="E77" s="45"/>
      <c r="F77" s="40" t="str">
        <f t="shared" si="0"/>
        <v/>
      </c>
    </row>
    <row r="78" spans="1:6" x14ac:dyDescent="0.25">
      <c r="A78" s="22" t="s">
        <v>106</v>
      </c>
      <c r="B78" s="23" t="s">
        <v>107</v>
      </c>
      <c r="C78" s="20"/>
      <c r="D78" s="21">
        <v>56</v>
      </c>
      <c r="E78" s="45"/>
      <c r="F78" s="40" t="str">
        <f t="shared" si="0"/>
        <v/>
      </c>
    </row>
    <row r="79" spans="1:6" x14ac:dyDescent="0.25">
      <c r="A79" s="88" t="s">
        <v>108</v>
      </c>
      <c r="B79" s="70" t="s">
        <v>109</v>
      </c>
      <c r="C79" s="85"/>
      <c r="D79" s="86">
        <v>100</v>
      </c>
      <c r="E79" s="89"/>
      <c r="F79" s="87" t="str">
        <f>IF(E79="","",D79*E79)</f>
        <v/>
      </c>
    </row>
    <row r="80" spans="1:6" x14ac:dyDescent="0.25">
      <c r="A80" s="88"/>
      <c r="B80" s="71" t="s">
        <v>110</v>
      </c>
      <c r="C80" s="85"/>
      <c r="D80" s="86"/>
      <c r="E80" s="89"/>
      <c r="F80" s="87"/>
    </row>
    <row r="81" spans="1:6" x14ac:dyDescent="0.25">
      <c r="A81" s="83" t="s">
        <v>111</v>
      </c>
      <c r="B81" s="84"/>
      <c r="C81" s="5"/>
      <c r="D81" s="8"/>
      <c r="E81" s="46"/>
      <c r="F81" s="40" t="str">
        <f t="shared" ref="F81:F147" si="2">IF(E81="","",D81*E81)</f>
        <v/>
      </c>
    </row>
    <row r="82" spans="1:6" ht="22.5" x14ac:dyDescent="0.25">
      <c r="A82" s="22" t="s">
        <v>112</v>
      </c>
      <c r="B82" s="23" t="s">
        <v>501</v>
      </c>
      <c r="C82" s="20" t="s">
        <v>400</v>
      </c>
      <c r="D82" s="21"/>
      <c r="E82" s="45"/>
      <c r="F82" s="40" t="str">
        <f t="shared" si="2"/>
        <v/>
      </c>
    </row>
    <row r="83" spans="1:6" ht="22.5" x14ac:dyDescent="0.25">
      <c r="A83" s="22" t="s">
        <v>113</v>
      </c>
      <c r="B83" s="23" t="s">
        <v>502</v>
      </c>
      <c r="C83" s="20" t="s">
        <v>399</v>
      </c>
      <c r="D83" s="21"/>
      <c r="E83" s="45"/>
      <c r="F83" s="40" t="str">
        <f t="shared" si="2"/>
        <v/>
      </c>
    </row>
    <row r="84" spans="1:6" x14ac:dyDescent="0.25">
      <c r="A84" s="22" t="s">
        <v>114</v>
      </c>
      <c r="B84" s="23" t="s">
        <v>115</v>
      </c>
      <c r="C84" s="20" t="s">
        <v>408</v>
      </c>
      <c r="D84" s="21">
        <v>14</v>
      </c>
      <c r="E84" s="45"/>
      <c r="F84" s="40" t="str">
        <f t="shared" si="2"/>
        <v/>
      </c>
    </row>
    <row r="85" spans="1:6" x14ac:dyDescent="0.25">
      <c r="A85" s="22" t="s">
        <v>116</v>
      </c>
      <c r="B85" s="23" t="s">
        <v>117</v>
      </c>
      <c r="C85" s="20" t="s">
        <v>408</v>
      </c>
      <c r="D85" s="21">
        <v>14</v>
      </c>
      <c r="E85" s="45"/>
      <c r="F85" s="40" t="str">
        <f t="shared" si="2"/>
        <v/>
      </c>
    </row>
    <row r="86" spans="1:6" x14ac:dyDescent="0.25">
      <c r="A86" s="27" t="s">
        <v>449</v>
      </c>
      <c r="B86" s="24" t="s">
        <v>450</v>
      </c>
      <c r="C86" s="25" t="s">
        <v>397</v>
      </c>
      <c r="D86" s="26">
        <v>28</v>
      </c>
      <c r="E86" s="45"/>
      <c r="F86" s="40" t="str">
        <f t="shared" si="2"/>
        <v/>
      </c>
    </row>
    <row r="87" spans="1:6" x14ac:dyDescent="0.25">
      <c r="A87" s="69" t="s">
        <v>451</v>
      </c>
      <c r="B87" s="64" t="s">
        <v>452</v>
      </c>
      <c r="C87" s="66" t="s">
        <v>397</v>
      </c>
      <c r="D87" s="67">
        <v>28</v>
      </c>
      <c r="E87" s="45"/>
      <c r="F87" s="68" t="str">
        <f t="shared" ref="F87" si="3">IF(E87="","",D87*E87)</f>
        <v/>
      </c>
    </row>
    <row r="88" spans="1:6" x14ac:dyDescent="0.25">
      <c r="A88" s="27" t="s">
        <v>521</v>
      </c>
      <c r="B88" s="24" t="s">
        <v>522</v>
      </c>
      <c r="C88" s="25" t="s">
        <v>397</v>
      </c>
      <c r="D88" s="26">
        <v>28</v>
      </c>
      <c r="E88" s="45"/>
      <c r="F88" s="40" t="str">
        <f t="shared" si="2"/>
        <v/>
      </c>
    </row>
    <row r="89" spans="1:6" x14ac:dyDescent="0.25">
      <c r="A89" s="83" t="s">
        <v>118</v>
      </c>
      <c r="B89" s="84"/>
      <c r="C89" s="20"/>
      <c r="D89" s="21"/>
      <c r="E89" s="45"/>
      <c r="F89" s="40" t="str">
        <f t="shared" si="2"/>
        <v/>
      </c>
    </row>
    <row r="90" spans="1:6" x14ac:dyDescent="0.25">
      <c r="A90" s="22" t="s">
        <v>119</v>
      </c>
      <c r="B90" s="23" t="s">
        <v>120</v>
      </c>
      <c r="C90" s="20" t="s">
        <v>397</v>
      </c>
      <c r="D90" s="21">
        <v>25</v>
      </c>
      <c r="E90" s="45"/>
      <c r="F90" s="40" t="str">
        <f t="shared" si="2"/>
        <v/>
      </c>
    </row>
    <row r="91" spans="1:6" x14ac:dyDescent="0.25">
      <c r="A91" s="22" t="s">
        <v>121</v>
      </c>
      <c r="B91" s="23" t="s">
        <v>122</v>
      </c>
      <c r="C91" s="20" t="s">
        <v>396</v>
      </c>
      <c r="D91" s="21">
        <v>49</v>
      </c>
      <c r="E91" s="45"/>
      <c r="F91" s="40" t="str">
        <f t="shared" si="2"/>
        <v/>
      </c>
    </row>
    <row r="92" spans="1:6" x14ac:dyDescent="0.25">
      <c r="A92" s="22" t="s">
        <v>123</v>
      </c>
      <c r="B92" s="23" t="s">
        <v>124</v>
      </c>
      <c r="C92" s="20" t="s">
        <v>407</v>
      </c>
      <c r="D92" s="21">
        <v>42</v>
      </c>
      <c r="E92" s="45"/>
      <c r="F92" s="40" t="str">
        <f t="shared" si="2"/>
        <v/>
      </c>
    </row>
    <row r="93" spans="1:6" x14ac:dyDescent="0.25">
      <c r="A93" s="22" t="s">
        <v>125</v>
      </c>
      <c r="B93" s="23" t="s">
        <v>126</v>
      </c>
      <c r="C93" s="20" t="s">
        <v>397</v>
      </c>
      <c r="D93" s="21">
        <v>25</v>
      </c>
      <c r="E93" s="45"/>
      <c r="F93" s="40" t="str">
        <f t="shared" si="2"/>
        <v/>
      </c>
    </row>
    <row r="94" spans="1:6" x14ac:dyDescent="0.25">
      <c r="A94" s="22" t="s">
        <v>127</v>
      </c>
      <c r="B94" s="23" t="s">
        <v>128</v>
      </c>
      <c r="C94" s="20" t="s">
        <v>408</v>
      </c>
      <c r="D94" s="21">
        <v>14</v>
      </c>
      <c r="E94" s="45"/>
      <c r="F94" s="40" t="str">
        <f t="shared" si="2"/>
        <v/>
      </c>
    </row>
    <row r="95" spans="1:6" x14ac:dyDescent="0.25">
      <c r="A95" s="22" t="s">
        <v>129</v>
      </c>
      <c r="B95" s="23" t="s">
        <v>130</v>
      </c>
      <c r="C95" s="20" t="s">
        <v>393</v>
      </c>
      <c r="D95" s="21">
        <v>28</v>
      </c>
      <c r="E95" s="45"/>
      <c r="F95" s="40" t="str">
        <f t="shared" si="2"/>
        <v/>
      </c>
    </row>
    <row r="96" spans="1:6" x14ac:dyDescent="0.25">
      <c r="A96" s="22" t="s">
        <v>131</v>
      </c>
      <c r="B96" s="23" t="s">
        <v>132</v>
      </c>
      <c r="C96" s="20" t="s">
        <v>397</v>
      </c>
      <c r="D96" s="21">
        <v>21</v>
      </c>
      <c r="E96" s="45"/>
      <c r="F96" s="40" t="str">
        <f t="shared" si="2"/>
        <v/>
      </c>
    </row>
    <row r="97" spans="1:6" x14ac:dyDescent="0.25">
      <c r="A97" s="22" t="s">
        <v>133</v>
      </c>
      <c r="B97" s="23" t="s">
        <v>134</v>
      </c>
      <c r="C97" s="20" t="s">
        <v>393</v>
      </c>
      <c r="D97" s="21">
        <v>30.8</v>
      </c>
      <c r="E97" s="45"/>
      <c r="F97" s="40" t="str">
        <f t="shared" si="2"/>
        <v/>
      </c>
    </row>
    <row r="98" spans="1:6" x14ac:dyDescent="0.25">
      <c r="A98" s="22" t="s">
        <v>135</v>
      </c>
      <c r="B98" s="23" t="s">
        <v>136</v>
      </c>
      <c r="C98" s="20" t="s">
        <v>393</v>
      </c>
      <c r="D98" s="21">
        <v>25</v>
      </c>
      <c r="E98" s="45"/>
      <c r="F98" s="40" t="str">
        <f t="shared" si="2"/>
        <v/>
      </c>
    </row>
    <row r="99" spans="1:6" x14ac:dyDescent="0.25">
      <c r="A99" s="22" t="s">
        <v>137</v>
      </c>
      <c r="B99" s="23" t="s">
        <v>138</v>
      </c>
      <c r="C99" s="20" t="s">
        <v>397</v>
      </c>
      <c r="D99" s="21">
        <v>25</v>
      </c>
      <c r="E99" s="45"/>
      <c r="F99" s="40" t="str">
        <f t="shared" si="2"/>
        <v/>
      </c>
    </row>
    <row r="100" spans="1:6" x14ac:dyDescent="0.25">
      <c r="A100" s="22" t="s">
        <v>139</v>
      </c>
      <c r="B100" s="23" t="s">
        <v>140</v>
      </c>
      <c r="C100" s="20" t="s">
        <v>393</v>
      </c>
      <c r="D100" s="21">
        <v>30.8</v>
      </c>
      <c r="E100" s="45"/>
      <c r="F100" s="40" t="str">
        <f t="shared" si="2"/>
        <v/>
      </c>
    </row>
    <row r="101" spans="1:6" x14ac:dyDescent="0.25">
      <c r="A101" s="22" t="s">
        <v>141</v>
      </c>
      <c r="B101" s="23" t="s">
        <v>142</v>
      </c>
      <c r="C101" s="20" t="s">
        <v>397</v>
      </c>
      <c r="D101" s="21">
        <v>25</v>
      </c>
      <c r="E101" s="45"/>
      <c r="F101" s="40" t="str">
        <f t="shared" si="2"/>
        <v/>
      </c>
    </row>
    <row r="102" spans="1:6" x14ac:dyDescent="0.25">
      <c r="A102" s="22" t="s">
        <v>437</v>
      </c>
      <c r="B102" s="23" t="s">
        <v>143</v>
      </c>
      <c r="C102" s="20" t="s">
        <v>404</v>
      </c>
      <c r="D102" s="21">
        <v>30.8</v>
      </c>
      <c r="E102" s="45"/>
      <c r="F102" s="40" t="str">
        <f t="shared" si="2"/>
        <v/>
      </c>
    </row>
    <row r="103" spans="1:6" x14ac:dyDescent="0.25">
      <c r="A103" s="22" t="s">
        <v>144</v>
      </c>
      <c r="B103" s="23" t="s">
        <v>145</v>
      </c>
      <c r="C103" s="20" t="s">
        <v>397</v>
      </c>
      <c r="D103" s="21">
        <v>30.8</v>
      </c>
      <c r="E103" s="45"/>
      <c r="F103" s="40" t="str">
        <f t="shared" si="2"/>
        <v/>
      </c>
    </row>
    <row r="104" spans="1:6" x14ac:dyDescent="0.25">
      <c r="A104" s="22" t="s">
        <v>146</v>
      </c>
      <c r="B104" s="23" t="s">
        <v>147</v>
      </c>
      <c r="C104" s="20" t="s">
        <v>408</v>
      </c>
      <c r="D104" s="21">
        <v>21</v>
      </c>
      <c r="E104" s="45"/>
      <c r="F104" s="40" t="str">
        <f t="shared" si="2"/>
        <v/>
      </c>
    </row>
    <row r="105" spans="1:6" x14ac:dyDescent="0.25">
      <c r="A105" s="22" t="s">
        <v>148</v>
      </c>
      <c r="B105" s="23" t="s">
        <v>149</v>
      </c>
      <c r="C105" s="20" t="s">
        <v>408</v>
      </c>
      <c r="D105" s="18">
        <v>25</v>
      </c>
      <c r="E105" s="47"/>
      <c r="F105" s="40" t="str">
        <f t="shared" si="2"/>
        <v/>
      </c>
    </row>
    <row r="106" spans="1:6" x14ac:dyDescent="0.25">
      <c r="A106" s="22" t="s">
        <v>150</v>
      </c>
      <c r="B106" s="23" t="s">
        <v>151</v>
      </c>
      <c r="C106" s="20" t="s">
        <v>397</v>
      </c>
      <c r="D106" s="18">
        <v>28</v>
      </c>
      <c r="E106" s="47"/>
      <c r="F106" s="40" t="str">
        <f t="shared" si="2"/>
        <v/>
      </c>
    </row>
    <row r="107" spans="1:6" x14ac:dyDescent="0.25">
      <c r="A107" s="22" t="s">
        <v>439</v>
      </c>
      <c r="B107" s="23" t="s">
        <v>440</v>
      </c>
      <c r="C107" s="20" t="s">
        <v>397</v>
      </c>
      <c r="D107" s="21">
        <v>28</v>
      </c>
      <c r="E107" s="45"/>
      <c r="F107" s="40" t="str">
        <f t="shared" si="2"/>
        <v/>
      </c>
    </row>
    <row r="108" spans="1:6" x14ac:dyDescent="0.25">
      <c r="A108" s="30" t="s">
        <v>442</v>
      </c>
      <c r="B108" s="31" t="s">
        <v>443</v>
      </c>
      <c r="C108" s="28" t="s">
        <v>408</v>
      </c>
      <c r="D108" s="29">
        <v>25.2</v>
      </c>
      <c r="E108" s="45"/>
      <c r="F108" s="40" t="str">
        <f t="shared" si="2"/>
        <v/>
      </c>
    </row>
    <row r="109" spans="1:6" x14ac:dyDescent="0.25">
      <c r="A109" s="69" t="s">
        <v>457</v>
      </c>
      <c r="B109" s="64" t="s">
        <v>458</v>
      </c>
      <c r="C109" s="66" t="s">
        <v>393</v>
      </c>
      <c r="D109" s="67">
        <v>30.8</v>
      </c>
      <c r="E109" s="45"/>
      <c r="F109" s="68" t="str">
        <f t="shared" ref="F109" si="4">IF(E109="","",D109*E109)</f>
        <v/>
      </c>
    </row>
    <row r="110" spans="1:6" x14ac:dyDescent="0.25">
      <c r="A110" s="22" t="s">
        <v>523</v>
      </c>
      <c r="B110" s="23" t="s">
        <v>524</v>
      </c>
      <c r="C110" s="20" t="s">
        <v>393</v>
      </c>
      <c r="D110" s="21">
        <v>30.8</v>
      </c>
      <c r="E110" s="45"/>
      <c r="F110" s="40" t="str">
        <f t="shared" si="2"/>
        <v/>
      </c>
    </row>
    <row r="111" spans="1:6" x14ac:dyDescent="0.25">
      <c r="A111" s="83" t="s">
        <v>152</v>
      </c>
      <c r="B111" s="84"/>
      <c r="C111" s="6"/>
      <c r="D111" s="9" t="s">
        <v>441</v>
      </c>
      <c r="E111" s="48"/>
      <c r="F111" s="40" t="str">
        <f t="shared" si="2"/>
        <v/>
      </c>
    </row>
    <row r="112" spans="1:6" ht="22.5" x14ac:dyDescent="0.25">
      <c r="A112" s="22" t="s">
        <v>507</v>
      </c>
      <c r="B112" s="23" t="s">
        <v>506</v>
      </c>
      <c r="C112" s="20" t="s">
        <v>403</v>
      </c>
      <c r="D112" s="21"/>
      <c r="E112" s="45"/>
      <c r="F112" s="40" t="str">
        <f t="shared" si="2"/>
        <v/>
      </c>
    </row>
    <row r="113" spans="1:6" x14ac:dyDescent="0.25">
      <c r="A113" s="22" t="s">
        <v>153</v>
      </c>
      <c r="B113" s="23" t="s">
        <v>154</v>
      </c>
      <c r="C113" s="20" t="s">
        <v>396</v>
      </c>
      <c r="D113" s="21">
        <v>35</v>
      </c>
      <c r="E113" s="45"/>
      <c r="F113" s="40" t="str">
        <f t="shared" si="2"/>
        <v/>
      </c>
    </row>
    <row r="114" spans="1:6" x14ac:dyDescent="0.25">
      <c r="A114" s="22" t="s">
        <v>155</v>
      </c>
      <c r="B114" s="23" t="s">
        <v>156</v>
      </c>
      <c r="C114" s="20" t="s">
        <v>395</v>
      </c>
      <c r="D114" s="21">
        <v>30.8</v>
      </c>
      <c r="E114" s="45"/>
      <c r="F114" s="40" t="str">
        <f t="shared" si="2"/>
        <v/>
      </c>
    </row>
    <row r="115" spans="1:6" x14ac:dyDescent="0.25">
      <c r="A115" s="22" t="s">
        <v>157</v>
      </c>
      <c r="B115" s="23" t="s">
        <v>158</v>
      </c>
      <c r="C115" s="20" t="s">
        <v>404</v>
      </c>
      <c r="D115" s="21">
        <v>24.45</v>
      </c>
      <c r="E115" s="45"/>
      <c r="F115" s="40" t="str">
        <f t="shared" si="2"/>
        <v/>
      </c>
    </row>
    <row r="116" spans="1:6" x14ac:dyDescent="0.25">
      <c r="A116" s="22" t="s">
        <v>159</v>
      </c>
      <c r="B116" s="23" t="s">
        <v>160</v>
      </c>
      <c r="C116" s="20" t="s">
        <v>396</v>
      </c>
      <c r="D116" s="21">
        <v>35</v>
      </c>
      <c r="E116" s="45"/>
      <c r="F116" s="40" t="str">
        <f t="shared" si="2"/>
        <v/>
      </c>
    </row>
    <row r="117" spans="1:6" x14ac:dyDescent="0.25">
      <c r="A117" s="22" t="s">
        <v>161</v>
      </c>
      <c r="B117" s="23" t="s">
        <v>162</v>
      </c>
      <c r="C117" s="20" t="s">
        <v>394</v>
      </c>
      <c r="D117" s="21">
        <v>35</v>
      </c>
      <c r="E117" s="45"/>
      <c r="F117" s="40" t="str">
        <f t="shared" si="2"/>
        <v/>
      </c>
    </row>
    <row r="118" spans="1:6" x14ac:dyDescent="0.25">
      <c r="A118" s="22" t="s">
        <v>163</v>
      </c>
      <c r="B118" s="23" t="s">
        <v>164</v>
      </c>
      <c r="C118" s="20" t="s">
        <v>395</v>
      </c>
      <c r="D118" s="21">
        <v>24.45</v>
      </c>
      <c r="E118" s="45"/>
      <c r="F118" s="40" t="str">
        <f t="shared" si="2"/>
        <v/>
      </c>
    </row>
    <row r="119" spans="1:6" x14ac:dyDescent="0.25">
      <c r="A119" s="22" t="s">
        <v>165</v>
      </c>
      <c r="B119" s="23" t="s">
        <v>166</v>
      </c>
      <c r="C119" s="20" t="s">
        <v>396</v>
      </c>
      <c r="D119" s="21">
        <v>28</v>
      </c>
      <c r="E119" s="45"/>
      <c r="F119" s="40" t="str">
        <f t="shared" si="2"/>
        <v/>
      </c>
    </row>
    <row r="120" spans="1:6" x14ac:dyDescent="0.25">
      <c r="A120" s="22" t="s">
        <v>167</v>
      </c>
      <c r="B120" s="23" t="s">
        <v>168</v>
      </c>
      <c r="C120" s="20" t="s">
        <v>394</v>
      </c>
      <c r="D120" s="21">
        <v>28</v>
      </c>
      <c r="E120" s="45"/>
      <c r="F120" s="40" t="str">
        <f t="shared" si="2"/>
        <v/>
      </c>
    </row>
    <row r="121" spans="1:6" x14ac:dyDescent="0.25">
      <c r="A121" s="22" t="s">
        <v>169</v>
      </c>
      <c r="B121" s="23" t="s">
        <v>170</v>
      </c>
      <c r="C121" s="20" t="s">
        <v>394</v>
      </c>
      <c r="D121" s="21">
        <v>28</v>
      </c>
      <c r="E121" s="45"/>
      <c r="F121" s="40" t="str">
        <f t="shared" si="2"/>
        <v/>
      </c>
    </row>
    <row r="122" spans="1:6" x14ac:dyDescent="0.25">
      <c r="A122" s="22" t="s">
        <v>436</v>
      </c>
      <c r="B122" s="23" t="s">
        <v>171</v>
      </c>
      <c r="C122" s="20"/>
      <c r="D122" s="21">
        <v>56</v>
      </c>
      <c r="E122" s="45"/>
      <c r="F122" s="40" t="str">
        <f t="shared" si="2"/>
        <v/>
      </c>
    </row>
    <row r="123" spans="1:6" x14ac:dyDescent="0.25">
      <c r="A123" s="83" t="s">
        <v>172</v>
      </c>
      <c r="B123" s="84"/>
      <c r="C123" s="20"/>
      <c r="D123" s="21"/>
      <c r="E123" s="45"/>
      <c r="F123" s="40" t="str">
        <f t="shared" si="2"/>
        <v/>
      </c>
    </row>
    <row r="124" spans="1:6" x14ac:dyDescent="0.25">
      <c r="A124" s="22" t="s">
        <v>173</v>
      </c>
      <c r="B124" s="23" t="s">
        <v>174</v>
      </c>
      <c r="C124" s="20" t="s">
        <v>404</v>
      </c>
      <c r="D124" s="21">
        <v>21</v>
      </c>
      <c r="E124" s="45"/>
      <c r="F124" s="40" t="str">
        <f t="shared" si="2"/>
        <v/>
      </c>
    </row>
    <row r="125" spans="1:6" x14ac:dyDescent="0.25">
      <c r="A125" s="22" t="s">
        <v>175</v>
      </c>
      <c r="B125" s="23" t="s">
        <v>176</v>
      </c>
      <c r="C125" s="20" t="s">
        <v>395</v>
      </c>
      <c r="D125" s="21">
        <v>28</v>
      </c>
      <c r="E125" s="45"/>
      <c r="F125" s="40" t="str">
        <f t="shared" si="2"/>
        <v/>
      </c>
    </row>
    <row r="126" spans="1:6" x14ac:dyDescent="0.25">
      <c r="A126" s="22" t="s">
        <v>177</v>
      </c>
      <c r="B126" s="23" t="s">
        <v>178</v>
      </c>
      <c r="C126" s="20" t="s">
        <v>398</v>
      </c>
      <c r="D126" s="21">
        <v>38.450000000000003</v>
      </c>
      <c r="E126" s="45"/>
      <c r="F126" s="40" t="str">
        <f t="shared" si="2"/>
        <v/>
      </c>
    </row>
    <row r="127" spans="1:6" x14ac:dyDescent="0.25">
      <c r="A127" s="22" t="s">
        <v>179</v>
      </c>
      <c r="B127" s="23" t="s">
        <v>180</v>
      </c>
      <c r="C127" s="20" t="s">
        <v>396</v>
      </c>
      <c r="D127" s="21">
        <v>35</v>
      </c>
      <c r="E127" s="45"/>
      <c r="F127" s="40" t="str">
        <f t="shared" si="2"/>
        <v/>
      </c>
    </row>
    <row r="128" spans="1:6" x14ac:dyDescent="0.25">
      <c r="A128" s="22" t="s">
        <v>181</v>
      </c>
      <c r="B128" s="23" t="s">
        <v>182</v>
      </c>
      <c r="C128" s="20" t="s">
        <v>396</v>
      </c>
      <c r="D128" s="21">
        <v>30.8</v>
      </c>
      <c r="E128" s="45"/>
      <c r="F128" s="40" t="str">
        <f t="shared" si="2"/>
        <v/>
      </c>
    </row>
    <row r="129" spans="1:6" x14ac:dyDescent="0.25">
      <c r="A129" s="22" t="s">
        <v>183</v>
      </c>
      <c r="B129" s="23" t="s">
        <v>184</v>
      </c>
      <c r="C129" s="20" t="s">
        <v>397</v>
      </c>
      <c r="D129" s="21">
        <v>25</v>
      </c>
      <c r="E129" s="45"/>
      <c r="F129" s="40" t="str">
        <f t="shared" si="2"/>
        <v/>
      </c>
    </row>
    <row r="130" spans="1:6" x14ac:dyDescent="0.25">
      <c r="A130" s="22" t="s">
        <v>129</v>
      </c>
      <c r="B130" s="23" t="s">
        <v>130</v>
      </c>
      <c r="C130" s="20" t="s">
        <v>393</v>
      </c>
      <c r="D130" s="21">
        <v>28</v>
      </c>
      <c r="E130" s="45"/>
      <c r="F130" s="40" t="str">
        <f t="shared" si="2"/>
        <v/>
      </c>
    </row>
    <row r="131" spans="1:6" x14ac:dyDescent="0.25">
      <c r="A131" s="22" t="s">
        <v>185</v>
      </c>
      <c r="B131" s="23" t="s">
        <v>186</v>
      </c>
      <c r="C131" s="20" t="s">
        <v>393</v>
      </c>
      <c r="D131" s="21">
        <v>25</v>
      </c>
      <c r="E131" s="45"/>
      <c r="F131" s="40" t="str">
        <f t="shared" si="2"/>
        <v/>
      </c>
    </row>
    <row r="132" spans="1:6" x14ac:dyDescent="0.25">
      <c r="A132" s="22" t="s">
        <v>187</v>
      </c>
      <c r="B132" s="23" t="s">
        <v>188</v>
      </c>
      <c r="C132" s="20" t="s">
        <v>395</v>
      </c>
      <c r="D132" s="21">
        <v>28</v>
      </c>
      <c r="E132" s="45"/>
      <c r="F132" s="40" t="str">
        <f t="shared" si="2"/>
        <v/>
      </c>
    </row>
    <row r="133" spans="1:6" x14ac:dyDescent="0.25">
      <c r="A133" s="22" t="s">
        <v>189</v>
      </c>
      <c r="B133" s="23" t="s">
        <v>190</v>
      </c>
      <c r="C133" s="20" t="s">
        <v>397</v>
      </c>
      <c r="D133" s="21">
        <v>25</v>
      </c>
      <c r="E133" s="45"/>
      <c r="F133" s="40" t="str">
        <f t="shared" si="2"/>
        <v/>
      </c>
    </row>
    <row r="134" spans="1:6" x14ac:dyDescent="0.25">
      <c r="A134" s="22" t="s">
        <v>420</v>
      </c>
      <c r="B134" s="23" t="s">
        <v>423</v>
      </c>
      <c r="C134" s="20" t="s">
        <v>408</v>
      </c>
      <c r="D134" s="21">
        <v>25</v>
      </c>
      <c r="E134" s="45"/>
      <c r="F134" s="40" t="str">
        <f t="shared" si="2"/>
        <v/>
      </c>
    </row>
    <row r="135" spans="1:6" x14ac:dyDescent="0.25">
      <c r="A135" s="22" t="s">
        <v>421</v>
      </c>
      <c r="B135" s="23" t="s">
        <v>424</v>
      </c>
      <c r="C135" s="20" t="s">
        <v>397</v>
      </c>
      <c r="D135" s="21">
        <v>28</v>
      </c>
      <c r="E135" s="45"/>
      <c r="F135" s="40" t="str">
        <f t="shared" si="2"/>
        <v/>
      </c>
    </row>
    <row r="136" spans="1:6" x14ac:dyDescent="0.25">
      <c r="A136" s="30" t="s">
        <v>422</v>
      </c>
      <c r="B136" s="31" t="s">
        <v>425</v>
      </c>
      <c r="C136" s="28" t="s">
        <v>397</v>
      </c>
      <c r="D136" s="29">
        <v>28</v>
      </c>
      <c r="E136" s="45"/>
      <c r="F136" s="40" t="str">
        <f t="shared" si="2"/>
        <v/>
      </c>
    </row>
    <row r="137" spans="1:6" x14ac:dyDescent="0.25">
      <c r="A137" s="30" t="s">
        <v>459</v>
      </c>
      <c r="B137" s="31" t="s">
        <v>460</v>
      </c>
      <c r="C137" s="28" t="s">
        <v>408</v>
      </c>
      <c r="D137" s="29">
        <v>25.2</v>
      </c>
      <c r="E137" s="45"/>
      <c r="F137" s="40" t="str">
        <f t="shared" si="2"/>
        <v/>
      </c>
    </row>
    <row r="138" spans="1:6" x14ac:dyDescent="0.25">
      <c r="A138" s="69" t="s">
        <v>461</v>
      </c>
      <c r="B138" s="64" t="s">
        <v>462</v>
      </c>
      <c r="C138" s="66" t="s">
        <v>397</v>
      </c>
      <c r="D138" s="67">
        <v>28</v>
      </c>
      <c r="E138" s="45"/>
      <c r="F138" s="68" t="str">
        <f t="shared" ref="F138" si="5">IF(E138="","",D138*E138)</f>
        <v/>
      </c>
    </row>
    <row r="139" spans="1:6" x14ac:dyDescent="0.25">
      <c r="A139" s="22" t="s">
        <v>519</v>
      </c>
      <c r="B139" s="23" t="s">
        <v>520</v>
      </c>
      <c r="C139" s="20" t="s">
        <v>393</v>
      </c>
      <c r="D139" s="21">
        <v>30.8</v>
      </c>
      <c r="E139" s="45"/>
      <c r="F139" s="40" t="str">
        <f t="shared" si="2"/>
        <v/>
      </c>
    </row>
    <row r="140" spans="1:6" x14ac:dyDescent="0.25">
      <c r="A140" s="83" t="s">
        <v>191</v>
      </c>
      <c r="B140" s="84"/>
      <c r="C140" s="20"/>
      <c r="D140" s="21"/>
      <c r="E140" s="45"/>
      <c r="F140" s="40" t="str">
        <f t="shared" si="2"/>
        <v/>
      </c>
    </row>
    <row r="141" spans="1:6" x14ac:dyDescent="0.25">
      <c r="A141" s="22" t="s">
        <v>192</v>
      </c>
      <c r="B141" s="23" t="s">
        <v>193</v>
      </c>
      <c r="C141" s="20" t="s">
        <v>397</v>
      </c>
      <c r="D141" s="21">
        <v>25</v>
      </c>
      <c r="E141" s="45"/>
      <c r="F141" s="40" t="str">
        <f t="shared" si="2"/>
        <v/>
      </c>
    </row>
    <row r="142" spans="1:6" x14ac:dyDescent="0.25">
      <c r="A142" s="22" t="s">
        <v>194</v>
      </c>
      <c r="B142" s="23" t="s">
        <v>195</v>
      </c>
      <c r="C142" s="20" t="s">
        <v>393</v>
      </c>
      <c r="D142" s="21">
        <v>28</v>
      </c>
      <c r="E142" s="45"/>
      <c r="F142" s="40" t="str">
        <f t="shared" si="2"/>
        <v/>
      </c>
    </row>
    <row r="143" spans="1:6" x14ac:dyDescent="0.25">
      <c r="A143" s="22" t="s">
        <v>196</v>
      </c>
      <c r="B143" s="23" t="s">
        <v>197</v>
      </c>
      <c r="C143" s="20" t="s">
        <v>397</v>
      </c>
      <c r="D143" s="21">
        <v>25</v>
      </c>
      <c r="E143" s="45"/>
      <c r="F143" s="40" t="str">
        <f t="shared" si="2"/>
        <v/>
      </c>
    </row>
    <row r="144" spans="1:6" x14ac:dyDescent="0.25">
      <c r="A144" s="22" t="s">
        <v>198</v>
      </c>
      <c r="B144" s="23" t="s">
        <v>199</v>
      </c>
      <c r="C144" s="20" t="s">
        <v>397</v>
      </c>
      <c r="D144" s="21">
        <v>25</v>
      </c>
      <c r="E144" s="45"/>
      <c r="F144" s="40" t="str">
        <f t="shared" si="2"/>
        <v/>
      </c>
    </row>
    <row r="145" spans="1:6" x14ac:dyDescent="0.25">
      <c r="A145" s="22" t="s">
        <v>200</v>
      </c>
      <c r="B145" s="23" t="s">
        <v>201</v>
      </c>
      <c r="C145" s="20" t="s">
        <v>397</v>
      </c>
      <c r="D145" s="21">
        <v>25</v>
      </c>
      <c r="E145" s="45"/>
      <c r="F145" s="40" t="str">
        <f t="shared" si="2"/>
        <v/>
      </c>
    </row>
    <row r="146" spans="1:6" x14ac:dyDescent="0.25">
      <c r="A146" s="22" t="s">
        <v>202</v>
      </c>
      <c r="B146" s="23" t="s">
        <v>203</v>
      </c>
      <c r="C146" s="20" t="s">
        <v>397</v>
      </c>
      <c r="D146" s="21">
        <v>25</v>
      </c>
      <c r="E146" s="45"/>
      <c r="F146" s="40" t="str">
        <f t="shared" si="2"/>
        <v/>
      </c>
    </row>
    <row r="147" spans="1:6" x14ac:dyDescent="0.25">
      <c r="A147" s="22" t="s">
        <v>204</v>
      </c>
      <c r="B147" s="23" t="s">
        <v>205</v>
      </c>
      <c r="C147" s="20" t="s">
        <v>393</v>
      </c>
      <c r="D147" s="21">
        <v>28</v>
      </c>
      <c r="E147" s="45"/>
      <c r="F147" s="40" t="str">
        <f t="shared" si="2"/>
        <v/>
      </c>
    </row>
    <row r="148" spans="1:6" x14ac:dyDescent="0.25">
      <c r="A148" s="22" t="s">
        <v>206</v>
      </c>
      <c r="B148" s="23" t="s">
        <v>207</v>
      </c>
      <c r="C148" s="20" t="s">
        <v>397</v>
      </c>
      <c r="D148" s="21">
        <v>25</v>
      </c>
      <c r="E148" s="45"/>
      <c r="F148" s="40" t="str">
        <f t="shared" ref="F148:F218" si="6">IF(E148="","",D148*E148)</f>
        <v/>
      </c>
    </row>
    <row r="149" spans="1:6" x14ac:dyDescent="0.25">
      <c r="A149" s="22" t="s">
        <v>208</v>
      </c>
      <c r="B149" s="23" t="s">
        <v>209</v>
      </c>
      <c r="C149" s="20" t="s">
        <v>397</v>
      </c>
      <c r="D149" s="21">
        <v>25</v>
      </c>
      <c r="E149" s="45"/>
      <c r="F149" s="40" t="str">
        <f t="shared" si="6"/>
        <v/>
      </c>
    </row>
    <row r="150" spans="1:6" x14ac:dyDescent="0.25">
      <c r="A150" s="22" t="s">
        <v>210</v>
      </c>
      <c r="B150" s="23" t="s">
        <v>211</v>
      </c>
      <c r="C150" s="20" t="s">
        <v>397</v>
      </c>
      <c r="D150" s="21">
        <v>25</v>
      </c>
      <c r="E150" s="45"/>
      <c r="F150" s="40" t="str">
        <f t="shared" si="6"/>
        <v/>
      </c>
    </row>
    <row r="151" spans="1:6" x14ac:dyDescent="0.25">
      <c r="A151" s="55" t="s">
        <v>491</v>
      </c>
      <c r="B151" s="42" t="s">
        <v>492</v>
      </c>
      <c r="C151" s="56" t="s">
        <v>397</v>
      </c>
      <c r="D151" s="18">
        <v>28</v>
      </c>
      <c r="E151" s="47"/>
      <c r="F151" s="57" t="str">
        <f t="shared" ref="F151" si="7">IF(E151="","",D151*E151)</f>
        <v/>
      </c>
    </row>
    <row r="152" spans="1:6" x14ac:dyDescent="0.25">
      <c r="A152" s="83" t="s">
        <v>212</v>
      </c>
      <c r="B152" s="84"/>
      <c r="C152" s="20"/>
      <c r="D152" s="21"/>
      <c r="E152" s="45"/>
      <c r="F152" s="40" t="str">
        <f t="shared" si="6"/>
        <v/>
      </c>
    </row>
    <row r="153" spans="1:6" ht="22.5" x14ac:dyDescent="0.25">
      <c r="A153" s="22" t="s">
        <v>213</v>
      </c>
      <c r="B153" s="23" t="s">
        <v>504</v>
      </c>
      <c r="C153" s="20" t="s">
        <v>402</v>
      </c>
      <c r="D153" s="21"/>
      <c r="E153" s="45"/>
      <c r="F153" s="40" t="str">
        <f t="shared" si="6"/>
        <v/>
      </c>
    </row>
    <row r="154" spans="1:6" x14ac:dyDescent="0.25">
      <c r="A154" s="22" t="s">
        <v>214</v>
      </c>
      <c r="B154" s="23" t="s">
        <v>215</v>
      </c>
      <c r="C154" s="20" t="s">
        <v>404</v>
      </c>
      <c r="D154" s="21">
        <v>28</v>
      </c>
      <c r="E154" s="45"/>
      <c r="F154" s="40" t="str">
        <f t="shared" si="6"/>
        <v/>
      </c>
    </row>
    <row r="155" spans="1:6" x14ac:dyDescent="0.25">
      <c r="A155" s="22" t="s">
        <v>216</v>
      </c>
      <c r="B155" s="23" t="s">
        <v>217</v>
      </c>
      <c r="C155" s="20" t="s">
        <v>395</v>
      </c>
      <c r="D155" s="21">
        <v>28</v>
      </c>
      <c r="E155" s="45"/>
      <c r="F155" s="40" t="str">
        <f t="shared" si="6"/>
        <v/>
      </c>
    </row>
    <row r="156" spans="1:6" x14ac:dyDescent="0.25">
      <c r="A156" s="22" t="s">
        <v>218</v>
      </c>
      <c r="B156" s="23" t="s">
        <v>219</v>
      </c>
      <c r="C156" s="20" t="s">
        <v>404</v>
      </c>
      <c r="D156" s="21">
        <v>25</v>
      </c>
      <c r="E156" s="45"/>
      <c r="F156" s="40" t="str">
        <f t="shared" si="6"/>
        <v/>
      </c>
    </row>
    <row r="157" spans="1:6" x14ac:dyDescent="0.25">
      <c r="A157" s="22" t="s">
        <v>220</v>
      </c>
      <c r="B157" s="23" t="s">
        <v>221</v>
      </c>
      <c r="C157" s="20" t="s">
        <v>397</v>
      </c>
      <c r="D157" s="21">
        <v>14</v>
      </c>
      <c r="E157" s="45"/>
      <c r="F157" s="40" t="str">
        <f t="shared" si="6"/>
        <v/>
      </c>
    </row>
    <row r="158" spans="1:6" x14ac:dyDescent="0.25">
      <c r="A158" s="35" t="s">
        <v>481</v>
      </c>
      <c r="B158" s="32" t="s">
        <v>483</v>
      </c>
      <c r="C158" s="33" t="s">
        <v>408</v>
      </c>
      <c r="D158" s="34">
        <v>25.2</v>
      </c>
      <c r="E158" s="45"/>
      <c r="F158" s="40" t="str">
        <f t="shared" si="6"/>
        <v/>
      </c>
    </row>
    <row r="159" spans="1:6" ht="15" customHeight="1" x14ac:dyDescent="0.25">
      <c r="A159" s="83" t="s">
        <v>222</v>
      </c>
      <c r="B159" s="84"/>
      <c r="C159" s="20"/>
      <c r="D159" s="21"/>
      <c r="E159" s="45"/>
      <c r="F159" s="40" t="str">
        <f t="shared" si="6"/>
        <v/>
      </c>
    </row>
    <row r="160" spans="1:6" x14ac:dyDescent="0.25">
      <c r="A160" s="22" t="s">
        <v>223</v>
      </c>
      <c r="B160" s="23" t="s">
        <v>224</v>
      </c>
      <c r="C160" s="20" t="s">
        <v>406</v>
      </c>
      <c r="D160" s="21">
        <v>35</v>
      </c>
      <c r="E160" s="45"/>
      <c r="F160" s="40" t="str">
        <f t="shared" si="6"/>
        <v/>
      </c>
    </row>
    <row r="161" spans="1:6" x14ac:dyDescent="0.25">
      <c r="A161" s="22" t="s">
        <v>225</v>
      </c>
      <c r="B161" s="23" t="s">
        <v>226</v>
      </c>
      <c r="C161" s="20" t="s">
        <v>396</v>
      </c>
      <c r="D161" s="21">
        <v>25</v>
      </c>
      <c r="E161" s="45"/>
      <c r="F161" s="40" t="str">
        <f t="shared" si="6"/>
        <v/>
      </c>
    </row>
    <row r="162" spans="1:6" x14ac:dyDescent="0.25">
      <c r="A162" s="22" t="s">
        <v>227</v>
      </c>
      <c r="B162" s="23" t="s">
        <v>228</v>
      </c>
      <c r="C162" s="20" t="s">
        <v>398</v>
      </c>
      <c r="D162" s="21">
        <v>28</v>
      </c>
      <c r="E162" s="45"/>
      <c r="F162" s="40" t="str">
        <f t="shared" si="6"/>
        <v/>
      </c>
    </row>
    <row r="163" spans="1:6" x14ac:dyDescent="0.25">
      <c r="A163" s="22" t="s">
        <v>229</v>
      </c>
      <c r="B163" s="23" t="s">
        <v>230</v>
      </c>
      <c r="C163" s="20" t="s">
        <v>397</v>
      </c>
      <c r="D163" s="21">
        <v>21</v>
      </c>
      <c r="E163" s="45"/>
      <c r="F163" s="40" t="str">
        <f t="shared" si="6"/>
        <v/>
      </c>
    </row>
    <row r="164" spans="1:6" x14ac:dyDescent="0.25">
      <c r="A164" s="41" t="s">
        <v>493</v>
      </c>
      <c r="B164" s="37" t="s">
        <v>494</v>
      </c>
      <c r="C164" s="38" t="s">
        <v>397</v>
      </c>
      <c r="D164" s="39">
        <v>28</v>
      </c>
      <c r="E164" s="45"/>
      <c r="F164" s="40" t="str">
        <f t="shared" si="6"/>
        <v/>
      </c>
    </row>
    <row r="165" spans="1:6" x14ac:dyDescent="0.25">
      <c r="A165" s="83" t="s">
        <v>231</v>
      </c>
      <c r="B165" s="84"/>
      <c r="C165" s="20"/>
      <c r="D165" s="21"/>
      <c r="E165" s="45"/>
      <c r="F165" s="40" t="str">
        <f t="shared" si="6"/>
        <v/>
      </c>
    </row>
    <row r="166" spans="1:6" ht="22.5" x14ac:dyDescent="0.25">
      <c r="A166" s="22" t="s">
        <v>232</v>
      </c>
      <c r="B166" s="23" t="s">
        <v>503</v>
      </c>
      <c r="C166" s="20" t="s">
        <v>401</v>
      </c>
      <c r="D166" s="21"/>
      <c r="E166" s="45"/>
      <c r="F166" s="40" t="str">
        <f t="shared" si="6"/>
        <v/>
      </c>
    </row>
    <row r="167" spans="1:6" x14ac:dyDescent="0.25">
      <c r="A167" s="22" t="s">
        <v>233</v>
      </c>
      <c r="B167" s="23" t="s">
        <v>234</v>
      </c>
      <c r="C167" s="20" t="s">
        <v>396</v>
      </c>
      <c r="D167" s="21">
        <v>28</v>
      </c>
      <c r="E167" s="45"/>
      <c r="F167" s="40" t="str">
        <f t="shared" si="6"/>
        <v/>
      </c>
    </row>
    <row r="168" spans="1:6" x14ac:dyDescent="0.25">
      <c r="A168" s="22" t="s">
        <v>235</v>
      </c>
      <c r="B168" s="23" t="s">
        <v>236</v>
      </c>
      <c r="C168" s="20" t="s">
        <v>396</v>
      </c>
      <c r="D168" s="21">
        <v>28</v>
      </c>
      <c r="E168" s="45"/>
      <c r="F168" s="40" t="str">
        <f t="shared" si="6"/>
        <v/>
      </c>
    </row>
    <row r="169" spans="1:6" x14ac:dyDescent="0.25">
      <c r="A169" s="22" t="s">
        <v>237</v>
      </c>
      <c r="B169" s="23" t="s">
        <v>238</v>
      </c>
      <c r="C169" s="20" t="s">
        <v>396</v>
      </c>
      <c r="D169" s="21">
        <v>30.8</v>
      </c>
      <c r="E169" s="45"/>
      <c r="F169" s="40" t="str">
        <f t="shared" si="6"/>
        <v/>
      </c>
    </row>
    <row r="170" spans="1:6" x14ac:dyDescent="0.25">
      <c r="A170" s="22" t="s">
        <v>47</v>
      </c>
      <c r="B170" s="23" t="s">
        <v>239</v>
      </c>
      <c r="C170" s="20" t="s">
        <v>393</v>
      </c>
      <c r="D170" s="21">
        <v>30.8</v>
      </c>
      <c r="E170" s="45"/>
      <c r="F170" s="40" t="str">
        <f t="shared" si="6"/>
        <v/>
      </c>
    </row>
    <row r="171" spans="1:6" x14ac:dyDescent="0.25">
      <c r="A171" s="22" t="s">
        <v>240</v>
      </c>
      <c r="B171" s="23" t="s">
        <v>241</v>
      </c>
      <c r="C171" s="20" t="s">
        <v>396</v>
      </c>
      <c r="D171" s="21">
        <v>25</v>
      </c>
      <c r="E171" s="45"/>
      <c r="F171" s="40" t="str">
        <f t="shared" si="6"/>
        <v/>
      </c>
    </row>
    <row r="172" spans="1:6" x14ac:dyDescent="0.25">
      <c r="A172" s="22" t="s">
        <v>242</v>
      </c>
      <c r="B172" s="23" t="s">
        <v>243</v>
      </c>
      <c r="C172" s="20" t="s">
        <v>396</v>
      </c>
      <c r="D172" s="21">
        <v>28</v>
      </c>
      <c r="E172" s="45"/>
      <c r="F172" s="40" t="str">
        <f t="shared" si="6"/>
        <v/>
      </c>
    </row>
    <row r="173" spans="1:6" x14ac:dyDescent="0.25">
      <c r="A173" s="22" t="s">
        <v>244</v>
      </c>
      <c r="B173" s="23" t="s">
        <v>245</v>
      </c>
      <c r="C173" s="20" t="s">
        <v>404</v>
      </c>
      <c r="D173" s="21">
        <v>25</v>
      </c>
      <c r="E173" s="45"/>
      <c r="F173" s="40" t="str">
        <f t="shared" si="6"/>
        <v/>
      </c>
    </row>
    <row r="174" spans="1:6" x14ac:dyDescent="0.25">
      <c r="A174" s="22" t="s">
        <v>246</v>
      </c>
      <c r="B174" s="23" t="s">
        <v>247</v>
      </c>
      <c r="C174" s="20" t="s">
        <v>396</v>
      </c>
      <c r="D174" s="21">
        <v>25</v>
      </c>
      <c r="E174" s="45"/>
      <c r="F174" s="40" t="str">
        <f t="shared" si="6"/>
        <v/>
      </c>
    </row>
    <row r="175" spans="1:6" x14ac:dyDescent="0.25">
      <c r="A175" s="22" t="s">
        <v>248</v>
      </c>
      <c r="B175" s="23" t="s">
        <v>249</v>
      </c>
      <c r="C175" s="20" t="s">
        <v>396</v>
      </c>
      <c r="D175" s="21">
        <v>25</v>
      </c>
      <c r="E175" s="45"/>
      <c r="F175" s="40" t="str">
        <f t="shared" si="6"/>
        <v/>
      </c>
    </row>
    <row r="176" spans="1:6" x14ac:dyDescent="0.25">
      <c r="A176" s="22" t="s">
        <v>250</v>
      </c>
      <c r="B176" s="23" t="s">
        <v>251</v>
      </c>
      <c r="C176" s="20" t="s">
        <v>393</v>
      </c>
      <c r="D176" s="21">
        <v>25</v>
      </c>
      <c r="E176" s="45"/>
      <c r="F176" s="40" t="str">
        <f t="shared" si="6"/>
        <v/>
      </c>
    </row>
    <row r="177" spans="1:6" x14ac:dyDescent="0.25">
      <c r="A177" s="22" t="s">
        <v>252</v>
      </c>
      <c r="B177" s="23" t="s">
        <v>253</v>
      </c>
      <c r="C177" s="20" t="s">
        <v>395</v>
      </c>
      <c r="D177" s="21">
        <v>25</v>
      </c>
      <c r="E177" s="45"/>
      <c r="F177" s="40" t="str">
        <f t="shared" si="6"/>
        <v/>
      </c>
    </row>
    <row r="178" spans="1:6" x14ac:dyDescent="0.25">
      <c r="A178" s="22" t="s">
        <v>254</v>
      </c>
      <c r="B178" s="23" t="s">
        <v>255</v>
      </c>
      <c r="C178" s="20" t="s">
        <v>407</v>
      </c>
      <c r="D178" s="21">
        <v>28</v>
      </c>
      <c r="E178" s="45"/>
      <c r="F178" s="40" t="str">
        <f t="shared" si="6"/>
        <v/>
      </c>
    </row>
    <row r="179" spans="1:6" x14ac:dyDescent="0.25">
      <c r="A179" s="22" t="s">
        <v>256</v>
      </c>
      <c r="B179" s="23" t="s">
        <v>257</v>
      </c>
      <c r="C179" s="20" t="s">
        <v>409</v>
      </c>
      <c r="D179" s="21">
        <v>28</v>
      </c>
      <c r="E179" s="45"/>
      <c r="F179" s="40" t="str">
        <f t="shared" si="6"/>
        <v/>
      </c>
    </row>
    <row r="180" spans="1:6" x14ac:dyDescent="0.25">
      <c r="A180" s="22" t="s">
        <v>258</v>
      </c>
      <c r="B180" s="23" t="s">
        <v>259</v>
      </c>
      <c r="C180" s="20" t="s">
        <v>397</v>
      </c>
      <c r="D180" s="21">
        <v>28</v>
      </c>
      <c r="E180" s="45"/>
      <c r="F180" s="40" t="str">
        <f t="shared" si="6"/>
        <v/>
      </c>
    </row>
    <row r="181" spans="1:6" x14ac:dyDescent="0.25">
      <c r="A181" s="22" t="s">
        <v>414</v>
      </c>
      <c r="B181" s="23" t="s">
        <v>415</v>
      </c>
      <c r="C181" s="20" t="s">
        <v>393</v>
      </c>
      <c r="D181" s="21">
        <v>30.8</v>
      </c>
      <c r="E181" s="45"/>
      <c r="F181" s="40" t="str">
        <f t="shared" si="6"/>
        <v/>
      </c>
    </row>
    <row r="182" spans="1:6" x14ac:dyDescent="0.25">
      <c r="A182" s="22" t="s">
        <v>418</v>
      </c>
      <c r="B182" s="23" t="s">
        <v>419</v>
      </c>
      <c r="C182" s="20" t="s">
        <v>408</v>
      </c>
      <c r="D182" s="18">
        <v>25.2</v>
      </c>
      <c r="E182" s="45"/>
      <c r="F182" s="40" t="str">
        <f t="shared" si="6"/>
        <v/>
      </c>
    </row>
    <row r="183" spans="1:6" x14ac:dyDescent="0.25">
      <c r="A183" s="35" t="s">
        <v>480</v>
      </c>
      <c r="B183" s="32" t="s">
        <v>482</v>
      </c>
      <c r="C183" s="33" t="s">
        <v>393</v>
      </c>
      <c r="D183" s="34">
        <v>30.8</v>
      </c>
      <c r="E183" s="45"/>
      <c r="F183" s="40" t="str">
        <f t="shared" si="6"/>
        <v/>
      </c>
    </row>
    <row r="184" spans="1:6" x14ac:dyDescent="0.25">
      <c r="A184" s="55" t="s">
        <v>495</v>
      </c>
      <c r="B184" s="42" t="s">
        <v>496</v>
      </c>
      <c r="C184" s="56" t="s">
        <v>408</v>
      </c>
      <c r="D184" s="18">
        <v>25.2</v>
      </c>
      <c r="E184" s="45"/>
      <c r="F184" s="40" t="str">
        <f t="shared" si="6"/>
        <v/>
      </c>
    </row>
    <row r="185" spans="1:6" x14ac:dyDescent="0.25">
      <c r="A185" s="55" t="s">
        <v>510</v>
      </c>
      <c r="B185" s="63" t="s">
        <v>511</v>
      </c>
      <c r="C185" s="56" t="s">
        <v>397</v>
      </c>
      <c r="D185" s="18">
        <v>28</v>
      </c>
      <c r="E185" s="45"/>
      <c r="F185" s="60" t="str">
        <f t="shared" si="6"/>
        <v/>
      </c>
    </row>
    <row r="186" spans="1:6" x14ac:dyDescent="0.25">
      <c r="A186" s="83" t="s">
        <v>260</v>
      </c>
      <c r="B186" s="84"/>
      <c r="C186" s="20"/>
      <c r="D186" s="21"/>
      <c r="E186" s="45"/>
      <c r="F186" s="40" t="str">
        <f t="shared" si="6"/>
        <v/>
      </c>
    </row>
    <row r="187" spans="1:6" x14ac:dyDescent="0.25">
      <c r="A187" s="22" t="s">
        <v>261</v>
      </c>
      <c r="B187" s="23" t="s">
        <v>262</v>
      </c>
      <c r="C187" s="20" t="s">
        <v>396</v>
      </c>
      <c r="D187" s="21">
        <v>42</v>
      </c>
      <c r="E187" s="45"/>
      <c r="F187" s="40" t="str">
        <f t="shared" si="6"/>
        <v/>
      </c>
    </row>
    <row r="188" spans="1:6" x14ac:dyDescent="0.25">
      <c r="A188" s="22" t="s">
        <v>227</v>
      </c>
      <c r="B188" s="23" t="s">
        <v>228</v>
      </c>
      <c r="C188" s="20" t="s">
        <v>398</v>
      </c>
      <c r="D188" s="21">
        <v>28</v>
      </c>
      <c r="E188" s="45"/>
      <c r="F188" s="40" t="str">
        <f t="shared" si="6"/>
        <v/>
      </c>
    </row>
    <row r="189" spans="1:6" x14ac:dyDescent="0.25">
      <c r="A189" s="22" t="s">
        <v>430</v>
      </c>
      <c r="B189" s="23" t="s">
        <v>263</v>
      </c>
      <c r="C189" s="20" t="s">
        <v>396</v>
      </c>
      <c r="D189" s="21">
        <v>30.8</v>
      </c>
      <c r="E189" s="45"/>
      <c r="F189" s="40" t="str">
        <f t="shared" si="6"/>
        <v/>
      </c>
    </row>
    <row r="190" spans="1:6" x14ac:dyDescent="0.25">
      <c r="A190" s="22" t="s">
        <v>264</v>
      </c>
      <c r="B190" s="23" t="s">
        <v>265</v>
      </c>
      <c r="C190" s="20" t="s">
        <v>393</v>
      </c>
      <c r="D190" s="21">
        <v>28</v>
      </c>
      <c r="E190" s="45"/>
      <c r="F190" s="40" t="str">
        <f t="shared" si="6"/>
        <v/>
      </c>
    </row>
    <row r="191" spans="1:6" x14ac:dyDescent="0.25">
      <c r="A191" s="22" t="s">
        <v>266</v>
      </c>
      <c r="B191" s="23" t="s">
        <v>267</v>
      </c>
      <c r="C191" s="20" t="s">
        <v>393</v>
      </c>
      <c r="D191" s="21">
        <v>28</v>
      </c>
      <c r="E191" s="45"/>
      <c r="F191" s="40" t="str">
        <f t="shared" si="6"/>
        <v/>
      </c>
    </row>
    <row r="192" spans="1:6" x14ac:dyDescent="0.25">
      <c r="A192" s="22" t="s">
        <v>268</v>
      </c>
      <c r="B192" s="23" t="s">
        <v>269</v>
      </c>
      <c r="C192" s="20" t="s">
        <v>396</v>
      </c>
      <c r="D192" s="21">
        <v>25</v>
      </c>
      <c r="E192" s="45"/>
      <c r="F192" s="40" t="str">
        <f t="shared" si="6"/>
        <v/>
      </c>
    </row>
    <row r="193" spans="1:6" x14ac:dyDescent="0.25">
      <c r="A193" s="22" t="s">
        <v>270</v>
      </c>
      <c r="B193" s="23" t="s">
        <v>271</v>
      </c>
      <c r="C193" s="20" t="s">
        <v>408</v>
      </c>
      <c r="D193" s="21">
        <v>21</v>
      </c>
      <c r="E193" s="45"/>
      <c r="F193" s="40" t="str">
        <f t="shared" si="6"/>
        <v/>
      </c>
    </row>
    <row r="194" spans="1:6" x14ac:dyDescent="0.25">
      <c r="A194" s="27" t="s">
        <v>453</v>
      </c>
      <c r="B194" s="24" t="s">
        <v>454</v>
      </c>
      <c r="C194" s="25" t="s">
        <v>393</v>
      </c>
      <c r="D194" s="26">
        <v>30.8</v>
      </c>
      <c r="E194" s="45"/>
      <c r="F194" s="40" t="str">
        <f t="shared" si="6"/>
        <v/>
      </c>
    </row>
    <row r="195" spans="1:6" x14ac:dyDescent="0.25">
      <c r="A195" s="30" t="s">
        <v>455</v>
      </c>
      <c r="B195" s="31" t="s">
        <v>456</v>
      </c>
      <c r="C195" s="28" t="s">
        <v>393</v>
      </c>
      <c r="D195" s="29">
        <v>30.8</v>
      </c>
      <c r="E195" s="45"/>
      <c r="F195" s="40" t="str">
        <f t="shared" si="6"/>
        <v/>
      </c>
    </row>
    <row r="196" spans="1:6" x14ac:dyDescent="0.25">
      <c r="A196" s="27" t="s">
        <v>463</v>
      </c>
      <c r="B196" s="24" t="s">
        <v>464</v>
      </c>
      <c r="C196" s="25" t="s">
        <v>393</v>
      </c>
      <c r="D196" s="26">
        <v>30.8</v>
      </c>
      <c r="E196" s="45"/>
      <c r="F196" s="40" t="str">
        <f t="shared" si="6"/>
        <v/>
      </c>
    </row>
    <row r="197" spans="1:6" ht="15" customHeight="1" x14ac:dyDescent="0.25">
      <c r="A197" s="83" t="s">
        <v>272</v>
      </c>
      <c r="B197" s="84"/>
      <c r="C197" s="20"/>
      <c r="D197" s="21"/>
      <c r="E197" s="45"/>
      <c r="F197" s="40" t="str">
        <f t="shared" si="6"/>
        <v/>
      </c>
    </row>
    <row r="198" spans="1:6" x14ac:dyDescent="0.25">
      <c r="A198" s="22" t="s">
        <v>273</v>
      </c>
      <c r="B198" s="23" t="s">
        <v>274</v>
      </c>
      <c r="C198" s="20" t="s">
        <v>404</v>
      </c>
      <c r="D198" s="21">
        <v>28</v>
      </c>
      <c r="E198" s="45"/>
      <c r="F198" s="40" t="str">
        <f t="shared" si="6"/>
        <v/>
      </c>
    </row>
    <row r="199" spans="1:6" x14ac:dyDescent="0.25">
      <c r="A199" s="22" t="s">
        <v>275</v>
      </c>
      <c r="B199" s="23" t="s">
        <v>276</v>
      </c>
      <c r="C199" s="20" t="s">
        <v>397</v>
      </c>
      <c r="D199" s="21">
        <v>21</v>
      </c>
      <c r="E199" s="45"/>
      <c r="F199" s="40" t="str">
        <f t="shared" si="6"/>
        <v/>
      </c>
    </row>
    <row r="200" spans="1:6" x14ac:dyDescent="0.25">
      <c r="A200" s="22" t="s">
        <v>277</v>
      </c>
      <c r="B200" s="23" t="s">
        <v>278</v>
      </c>
      <c r="C200" s="20" t="s">
        <v>397</v>
      </c>
      <c r="D200" s="21">
        <v>14</v>
      </c>
      <c r="E200" s="45"/>
      <c r="F200" s="40" t="str">
        <f t="shared" si="6"/>
        <v/>
      </c>
    </row>
    <row r="201" spans="1:6" x14ac:dyDescent="0.25">
      <c r="A201" s="22" t="s">
        <v>279</v>
      </c>
      <c r="B201" s="23" t="s">
        <v>280</v>
      </c>
      <c r="C201" s="20" t="s">
        <v>397</v>
      </c>
      <c r="D201" s="21">
        <v>21</v>
      </c>
      <c r="E201" s="45"/>
      <c r="F201" s="40" t="str">
        <f t="shared" si="6"/>
        <v/>
      </c>
    </row>
    <row r="202" spans="1:6" x14ac:dyDescent="0.25">
      <c r="A202" s="22" t="s">
        <v>281</v>
      </c>
      <c r="B202" s="23" t="s">
        <v>282</v>
      </c>
      <c r="C202" s="20" t="s">
        <v>408</v>
      </c>
      <c r="D202" s="21">
        <v>14</v>
      </c>
      <c r="E202" s="45"/>
      <c r="F202" s="40" t="str">
        <f t="shared" si="6"/>
        <v/>
      </c>
    </row>
    <row r="203" spans="1:6" x14ac:dyDescent="0.25">
      <c r="A203" s="22" t="s">
        <v>426</v>
      </c>
      <c r="B203" s="23" t="s">
        <v>427</v>
      </c>
      <c r="C203" s="20" t="s">
        <v>397</v>
      </c>
      <c r="D203" s="21">
        <v>28</v>
      </c>
      <c r="E203" s="45"/>
      <c r="F203" s="40" t="str">
        <f t="shared" si="6"/>
        <v/>
      </c>
    </row>
    <row r="204" spans="1:6" x14ac:dyDescent="0.25">
      <c r="A204" s="22" t="s">
        <v>283</v>
      </c>
      <c r="B204" s="23" t="s">
        <v>284</v>
      </c>
      <c r="C204" s="20" t="s">
        <v>397</v>
      </c>
      <c r="D204" s="21">
        <v>14</v>
      </c>
      <c r="E204" s="45"/>
      <c r="F204" s="40" t="str">
        <f t="shared" si="6"/>
        <v/>
      </c>
    </row>
    <row r="205" spans="1:6" x14ac:dyDescent="0.25">
      <c r="A205" s="22" t="s">
        <v>285</v>
      </c>
      <c r="B205" s="23" t="s">
        <v>286</v>
      </c>
      <c r="C205" s="20" t="s">
        <v>393</v>
      </c>
      <c r="D205" s="21">
        <v>28</v>
      </c>
      <c r="E205" s="45"/>
      <c r="F205" s="40" t="str">
        <f t="shared" si="6"/>
        <v/>
      </c>
    </row>
    <row r="206" spans="1:6" x14ac:dyDescent="0.25">
      <c r="A206" s="22" t="s">
        <v>287</v>
      </c>
      <c r="B206" s="23" t="s">
        <v>288</v>
      </c>
      <c r="C206" s="20" t="s">
        <v>397</v>
      </c>
      <c r="D206" s="21">
        <v>14</v>
      </c>
      <c r="E206" s="45"/>
      <c r="F206" s="40" t="str">
        <f t="shared" si="6"/>
        <v/>
      </c>
    </row>
    <row r="207" spans="1:6" x14ac:dyDescent="0.25">
      <c r="A207" s="22" t="s">
        <v>289</v>
      </c>
      <c r="B207" s="23" t="s">
        <v>290</v>
      </c>
      <c r="C207" s="20" t="s">
        <v>393</v>
      </c>
      <c r="D207" s="21">
        <v>30.8</v>
      </c>
      <c r="E207" s="45"/>
      <c r="F207" s="40" t="str">
        <f t="shared" si="6"/>
        <v/>
      </c>
    </row>
    <row r="208" spans="1:6" x14ac:dyDescent="0.25">
      <c r="A208" s="22" t="s">
        <v>144</v>
      </c>
      <c r="B208" s="23" t="s">
        <v>291</v>
      </c>
      <c r="C208" s="20" t="s">
        <v>397</v>
      </c>
      <c r="D208" s="21">
        <v>30.8</v>
      </c>
      <c r="E208" s="45"/>
      <c r="F208" s="40" t="str">
        <f t="shared" si="6"/>
        <v/>
      </c>
    </row>
    <row r="209" spans="1:6" x14ac:dyDescent="0.25">
      <c r="A209" s="35" t="s">
        <v>484</v>
      </c>
      <c r="B209" s="32" t="s">
        <v>485</v>
      </c>
      <c r="C209" s="33" t="s">
        <v>397</v>
      </c>
      <c r="D209" s="34">
        <v>28</v>
      </c>
      <c r="E209" s="45"/>
      <c r="F209" s="40" t="str">
        <f t="shared" si="6"/>
        <v/>
      </c>
    </row>
    <row r="210" spans="1:6" x14ac:dyDescent="0.25">
      <c r="A210" s="35" t="s">
        <v>489</v>
      </c>
      <c r="B210" s="32" t="s">
        <v>486</v>
      </c>
      <c r="C210" s="33" t="s">
        <v>397</v>
      </c>
      <c r="D210" s="34">
        <v>28</v>
      </c>
      <c r="E210" s="45"/>
      <c r="F210" s="40" t="str">
        <f t="shared" si="6"/>
        <v/>
      </c>
    </row>
    <row r="211" spans="1:6" x14ac:dyDescent="0.25">
      <c r="A211" s="55" t="s">
        <v>497</v>
      </c>
      <c r="B211" s="42" t="s">
        <v>498</v>
      </c>
      <c r="C211" s="56" t="s">
        <v>397</v>
      </c>
      <c r="D211" s="18">
        <v>28</v>
      </c>
      <c r="E211" s="47"/>
      <c r="F211" s="57" t="str">
        <f t="shared" si="6"/>
        <v/>
      </c>
    </row>
    <row r="212" spans="1:6" x14ac:dyDescent="0.25">
      <c r="A212" s="55" t="s">
        <v>512</v>
      </c>
      <c r="B212" s="65" t="s">
        <v>513</v>
      </c>
      <c r="C212" s="56" t="s">
        <v>408</v>
      </c>
      <c r="D212" s="18">
        <v>25.2</v>
      </c>
      <c r="E212" s="47"/>
      <c r="F212" s="57" t="str">
        <f t="shared" ref="F212" si="8">IF(E212="","",D212*E212)</f>
        <v/>
      </c>
    </row>
    <row r="213" spans="1:6" x14ac:dyDescent="0.25">
      <c r="A213" s="55" t="s">
        <v>525</v>
      </c>
      <c r="B213" s="63" t="s">
        <v>526</v>
      </c>
      <c r="C213" s="56" t="s">
        <v>408</v>
      </c>
      <c r="D213" s="18">
        <v>25.2</v>
      </c>
      <c r="E213" s="47"/>
      <c r="F213" s="57" t="str">
        <f t="shared" si="6"/>
        <v/>
      </c>
    </row>
    <row r="214" spans="1:6" x14ac:dyDescent="0.25">
      <c r="A214" s="83" t="s">
        <v>292</v>
      </c>
      <c r="B214" s="84"/>
      <c r="C214" s="20"/>
      <c r="D214" s="21"/>
      <c r="E214" s="45"/>
      <c r="F214" s="40" t="str">
        <f t="shared" si="6"/>
        <v/>
      </c>
    </row>
    <row r="215" spans="1:6" x14ac:dyDescent="0.25">
      <c r="A215" s="22" t="s">
        <v>293</v>
      </c>
      <c r="B215" s="23" t="s">
        <v>294</v>
      </c>
      <c r="C215" s="20" t="s">
        <v>396</v>
      </c>
      <c r="D215" s="21">
        <v>35</v>
      </c>
      <c r="E215" s="45"/>
      <c r="F215" s="40" t="str">
        <f t="shared" si="6"/>
        <v/>
      </c>
    </row>
    <row r="216" spans="1:6" x14ac:dyDescent="0.25">
      <c r="A216" s="22" t="s">
        <v>295</v>
      </c>
      <c r="B216" s="23" t="s">
        <v>296</v>
      </c>
      <c r="C216" s="20" t="s">
        <v>396</v>
      </c>
      <c r="D216" s="21">
        <v>35</v>
      </c>
      <c r="E216" s="45"/>
      <c r="F216" s="40" t="str">
        <f t="shared" si="6"/>
        <v/>
      </c>
    </row>
    <row r="217" spans="1:6" x14ac:dyDescent="0.25">
      <c r="A217" s="22" t="s">
        <v>297</v>
      </c>
      <c r="B217" s="23" t="s">
        <v>298</v>
      </c>
      <c r="C217" s="20" t="s">
        <v>393</v>
      </c>
      <c r="D217" s="21">
        <v>30.8</v>
      </c>
      <c r="E217" s="45"/>
      <c r="F217" s="40" t="str">
        <f t="shared" si="6"/>
        <v/>
      </c>
    </row>
    <row r="218" spans="1:6" x14ac:dyDescent="0.25">
      <c r="A218" s="22" t="s">
        <v>299</v>
      </c>
      <c r="B218" s="23" t="s">
        <v>300</v>
      </c>
      <c r="C218" s="20" t="s">
        <v>397</v>
      </c>
      <c r="D218" s="21">
        <v>28</v>
      </c>
      <c r="E218" s="45"/>
      <c r="F218" s="40" t="str">
        <f t="shared" si="6"/>
        <v/>
      </c>
    </row>
    <row r="219" spans="1:6" x14ac:dyDescent="0.25">
      <c r="A219" s="22" t="s">
        <v>301</v>
      </c>
      <c r="B219" s="23" t="s">
        <v>302</v>
      </c>
      <c r="C219" s="20" t="s">
        <v>394</v>
      </c>
      <c r="D219" s="21">
        <v>35</v>
      </c>
      <c r="E219" s="45"/>
      <c r="F219" s="40" t="str">
        <f t="shared" ref="F219:F283" si="9">IF(E219="","",D219*E219)</f>
        <v/>
      </c>
    </row>
    <row r="220" spans="1:6" x14ac:dyDescent="0.25">
      <c r="A220" s="22" t="s">
        <v>303</v>
      </c>
      <c r="B220" s="23" t="s">
        <v>304</v>
      </c>
      <c r="C220" s="20" t="s">
        <v>396</v>
      </c>
      <c r="D220" s="21">
        <v>35</v>
      </c>
      <c r="E220" s="45"/>
      <c r="F220" s="40" t="str">
        <f t="shared" si="9"/>
        <v/>
      </c>
    </row>
    <row r="221" spans="1:6" x14ac:dyDescent="0.25">
      <c r="A221" s="22" t="s">
        <v>305</v>
      </c>
      <c r="B221" s="23" t="s">
        <v>306</v>
      </c>
      <c r="C221" s="20" t="s">
        <v>396</v>
      </c>
      <c r="D221" s="21">
        <v>35</v>
      </c>
      <c r="E221" s="45"/>
      <c r="F221" s="40" t="str">
        <f t="shared" si="9"/>
        <v/>
      </c>
    </row>
    <row r="222" spans="1:6" x14ac:dyDescent="0.25">
      <c r="A222" s="22" t="s">
        <v>307</v>
      </c>
      <c r="B222" s="23" t="s">
        <v>308</v>
      </c>
      <c r="C222" s="20" t="s">
        <v>397</v>
      </c>
      <c r="D222" s="21">
        <v>28</v>
      </c>
      <c r="E222" s="45"/>
      <c r="F222" s="40" t="str">
        <f t="shared" si="9"/>
        <v/>
      </c>
    </row>
    <row r="223" spans="1:6" x14ac:dyDescent="0.25">
      <c r="A223" s="83" t="s">
        <v>309</v>
      </c>
      <c r="B223" s="84"/>
      <c r="C223" s="20"/>
      <c r="D223" s="21"/>
      <c r="E223" s="45"/>
      <c r="F223" s="40" t="str">
        <f t="shared" si="9"/>
        <v/>
      </c>
    </row>
    <row r="224" spans="1:6" x14ac:dyDescent="0.25">
      <c r="A224" s="22" t="s">
        <v>310</v>
      </c>
      <c r="B224" s="23" t="s">
        <v>311</v>
      </c>
      <c r="C224" s="20" t="s">
        <v>397</v>
      </c>
      <c r="D224" s="21">
        <v>25</v>
      </c>
      <c r="E224" s="45"/>
      <c r="F224" s="40" t="str">
        <f t="shared" si="9"/>
        <v/>
      </c>
    </row>
    <row r="225" spans="1:6" x14ac:dyDescent="0.25">
      <c r="A225" s="22" t="s">
        <v>430</v>
      </c>
      <c r="B225" s="23" t="s">
        <v>263</v>
      </c>
      <c r="C225" s="20" t="s">
        <v>396</v>
      </c>
      <c r="D225" s="21">
        <v>35</v>
      </c>
      <c r="E225" s="45"/>
      <c r="F225" s="40" t="str">
        <f t="shared" si="9"/>
        <v/>
      </c>
    </row>
    <row r="226" spans="1:6" x14ac:dyDescent="0.25">
      <c r="A226" s="22" t="s">
        <v>264</v>
      </c>
      <c r="B226" s="23" t="s">
        <v>265</v>
      </c>
      <c r="C226" s="20" t="s">
        <v>393</v>
      </c>
      <c r="D226" s="21">
        <v>28</v>
      </c>
      <c r="E226" s="45"/>
      <c r="F226" s="40" t="str">
        <f t="shared" si="9"/>
        <v/>
      </c>
    </row>
    <row r="227" spans="1:6" x14ac:dyDescent="0.25">
      <c r="A227" s="22" t="s">
        <v>266</v>
      </c>
      <c r="B227" s="23" t="s">
        <v>267</v>
      </c>
      <c r="C227" s="20" t="s">
        <v>393</v>
      </c>
      <c r="D227" s="21">
        <v>28</v>
      </c>
      <c r="E227" s="45"/>
      <c r="F227" s="40" t="str">
        <f t="shared" si="9"/>
        <v/>
      </c>
    </row>
    <row r="228" spans="1:6" x14ac:dyDescent="0.25">
      <c r="A228" s="22" t="s">
        <v>312</v>
      </c>
      <c r="B228" s="23" t="s">
        <v>313</v>
      </c>
      <c r="C228" s="20"/>
      <c r="D228" s="21"/>
      <c r="E228" s="45"/>
      <c r="F228" s="40" t="str">
        <f t="shared" si="9"/>
        <v/>
      </c>
    </row>
    <row r="229" spans="1:6" x14ac:dyDescent="0.25">
      <c r="A229" s="22" t="s">
        <v>314</v>
      </c>
      <c r="B229" s="23" t="s">
        <v>315</v>
      </c>
      <c r="C229" s="20"/>
      <c r="D229" s="21"/>
      <c r="E229" s="45"/>
      <c r="F229" s="40" t="str">
        <f t="shared" si="9"/>
        <v/>
      </c>
    </row>
    <row r="230" spans="1:6" x14ac:dyDescent="0.25">
      <c r="A230" s="27" t="s">
        <v>453</v>
      </c>
      <c r="B230" s="24" t="s">
        <v>454</v>
      </c>
      <c r="C230" s="25" t="s">
        <v>393</v>
      </c>
      <c r="D230" s="26">
        <v>30.8</v>
      </c>
      <c r="E230" s="45"/>
      <c r="F230" s="40" t="str">
        <f t="shared" si="9"/>
        <v/>
      </c>
    </row>
    <row r="231" spans="1:6" x14ac:dyDescent="0.25">
      <c r="A231" s="30" t="s">
        <v>455</v>
      </c>
      <c r="B231" s="31" t="s">
        <v>456</v>
      </c>
      <c r="C231" s="28" t="s">
        <v>393</v>
      </c>
      <c r="D231" s="29">
        <v>30.8</v>
      </c>
      <c r="E231" s="45"/>
      <c r="F231" s="40" t="str">
        <f t="shared" si="9"/>
        <v/>
      </c>
    </row>
    <row r="232" spans="1:6" x14ac:dyDescent="0.25">
      <c r="A232" s="27" t="s">
        <v>463</v>
      </c>
      <c r="B232" s="24" t="s">
        <v>464</v>
      </c>
      <c r="C232" s="25" t="s">
        <v>393</v>
      </c>
      <c r="D232" s="26">
        <v>30.8</v>
      </c>
      <c r="E232" s="45"/>
      <c r="F232" s="40" t="str">
        <f t="shared" si="9"/>
        <v/>
      </c>
    </row>
    <row r="233" spans="1:6" x14ac:dyDescent="0.25">
      <c r="A233" s="83" t="s">
        <v>316</v>
      </c>
      <c r="B233" s="84"/>
      <c r="C233" s="20"/>
      <c r="D233" s="21"/>
      <c r="E233" s="45"/>
      <c r="F233" s="40" t="str">
        <f t="shared" si="9"/>
        <v/>
      </c>
    </row>
    <row r="234" spans="1:6" x14ac:dyDescent="0.25">
      <c r="A234" s="22" t="s">
        <v>317</v>
      </c>
      <c r="B234" s="23" t="s">
        <v>318</v>
      </c>
      <c r="C234" s="20" t="s">
        <v>394</v>
      </c>
      <c r="D234" s="21">
        <v>25</v>
      </c>
      <c r="E234" s="45"/>
      <c r="F234" s="40" t="str">
        <f t="shared" si="9"/>
        <v/>
      </c>
    </row>
    <row r="235" spans="1:6" x14ac:dyDescent="0.25">
      <c r="A235" s="22" t="s">
        <v>319</v>
      </c>
      <c r="B235" s="23" t="s">
        <v>320</v>
      </c>
      <c r="C235" s="20" t="s">
        <v>394</v>
      </c>
      <c r="D235" s="21">
        <v>30.8</v>
      </c>
      <c r="E235" s="45"/>
      <c r="F235" s="40" t="str">
        <f t="shared" si="9"/>
        <v/>
      </c>
    </row>
    <row r="236" spans="1:6" x14ac:dyDescent="0.25">
      <c r="A236" s="22" t="s">
        <v>125</v>
      </c>
      <c r="B236" s="23" t="s">
        <v>126</v>
      </c>
      <c r="C236" s="20" t="s">
        <v>397</v>
      </c>
      <c r="D236" s="21">
        <v>25</v>
      </c>
      <c r="E236" s="45"/>
      <c r="F236" s="40" t="str">
        <f t="shared" si="9"/>
        <v/>
      </c>
    </row>
    <row r="237" spans="1:6" x14ac:dyDescent="0.25">
      <c r="A237" s="22" t="s">
        <v>129</v>
      </c>
      <c r="B237" s="23" t="s">
        <v>130</v>
      </c>
      <c r="C237" s="20" t="s">
        <v>393</v>
      </c>
      <c r="D237" s="21">
        <v>28</v>
      </c>
      <c r="E237" s="45"/>
      <c r="F237" s="40" t="str">
        <f t="shared" si="9"/>
        <v/>
      </c>
    </row>
    <row r="238" spans="1:6" ht="22.5" x14ac:dyDescent="0.25">
      <c r="A238" s="22" t="s">
        <v>32</v>
      </c>
      <c r="B238" s="23" t="s">
        <v>505</v>
      </c>
      <c r="C238" s="20" t="s">
        <v>400</v>
      </c>
      <c r="D238" s="21"/>
      <c r="E238" s="45"/>
      <c r="F238" s="40" t="str">
        <f t="shared" si="9"/>
        <v/>
      </c>
    </row>
    <row r="239" spans="1:6" x14ac:dyDescent="0.25">
      <c r="A239" s="83" t="s">
        <v>321</v>
      </c>
      <c r="B239" s="84"/>
      <c r="C239" s="20"/>
      <c r="D239" s="21"/>
      <c r="E239" s="45"/>
      <c r="F239" s="40" t="str">
        <f t="shared" si="9"/>
        <v/>
      </c>
    </row>
    <row r="240" spans="1:6" x14ac:dyDescent="0.25">
      <c r="A240" s="22" t="s">
        <v>261</v>
      </c>
      <c r="B240" s="23" t="s">
        <v>322</v>
      </c>
      <c r="C240" s="20" t="s">
        <v>396</v>
      </c>
      <c r="D240" s="21">
        <v>42</v>
      </c>
      <c r="E240" s="45"/>
      <c r="F240" s="40" t="str">
        <f t="shared" si="9"/>
        <v/>
      </c>
    </row>
    <row r="241" spans="1:6" x14ac:dyDescent="0.25">
      <c r="A241" s="22" t="s">
        <v>323</v>
      </c>
      <c r="B241" s="23" t="s">
        <v>324</v>
      </c>
      <c r="C241" s="20" t="s">
        <v>404</v>
      </c>
      <c r="D241" s="21">
        <v>30.8</v>
      </c>
      <c r="E241" s="45"/>
      <c r="F241" s="40" t="str">
        <f t="shared" si="9"/>
        <v/>
      </c>
    </row>
    <row r="242" spans="1:6" x14ac:dyDescent="0.25">
      <c r="A242" s="22" t="s">
        <v>325</v>
      </c>
      <c r="B242" s="23" t="s">
        <v>326</v>
      </c>
      <c r="C242" s="20" t="s">
        <v>397</v>
      </c>
      <c r="D242" s="21">
        <v>25</v>
      </c>
      <c r="E242" s="45"/>
      <c r="F242" s="40" t="str">
        <f t="shared" si="9"/>
        <v/>
      </c>
    </row>
    <row r="243" spans="1:6" x14ac:dyDescent="0.25">
      <c r="A243" s="22" t="s">
        <v>327</v>
      </c>
      <c r="B243" s="23" t="s">
        <v>328</v>
      </c>
      <c r="C243" s="20" t="s">
        <v>394</v>
      </c>
      <c r="D243" s="21">
        <v>30.8</v>
      </c>
      <c r="E243" s="45"/>
      <c r="F243" s="40" t="str">
        <f t="shared" si="9"/>
        <v/>
      </c>
    </row>
    <row r="244" spans="1:6" x14ac:dyDescent="0.25">
      <c r="A244" s="22" t="s">
        <v>62</v>
      </c>
      <c r="B244" s="23" t="s">
        <v>63</v>
      </c>
      <c r="C244" s="20" t="s">
        <v>397</v>
      </c>
      <c r="D244" s="21">
        <v>25</v>
      </c>
      <c r="E244" s="45"/>
      <c r="F244" s="40" t="str">
        <f t="shared" si="9"/>
        <v/>
      </c>
    </row>
    <row r="245" spans="1:6" x14ac:dyDescent="0.25">
      <c r="A245" s="22" t="s">
        <v>329</v>
      </c>
      <c r="B245" s="23" t="s">
        <v>330</v>
      </c>
      <c r="C245" s="20" t="s">
        <v>408</v>
      </c>
      <c r="D245" s="21">
        <v>14</v>
      </c>
      <c r="E245" s="45"/>
      <c r="F245" s="40" t="str">
        <f t="shared" si="9"/>
        <v/>
      </c>
    </row>
    <row r="246" spans="1:6" x14ac:dyDescent="0.25">
      <c r="A246" s="22" t="s">
        <v>331</v>
      </c>
      <c r="B246" s="23" t="s">
        <v>332</v>
      </c>
      <c r="C246" s="20" t="s">
        <v>393</v>
      </c>
      <c r="D246" s="21">
        <v>24.45</v>
      </c>
      <c r="E246" s="45"/>
      <c r="F246" s="40" t="str">
        <f t="shared" si="9"/>
        <v/>
      </c>
    </row>
    <row r="247" spans="1:6" x14ac:dyDescent="0.25">
      <c r="A247" s="92" t="s">
        <v>333</v>
      </c>
      <c r="B247" s="94"/>
      <c r="C247" s="20"/>
      <c r="D247" s="21"/>
      <c r="E247" s="45"/>
      <c r="F247" s="40" t="str">
        <f t="shared" si="9"/>
        <v/>
      </c>
    </row>
    <row r="248" spans="1:6" x14ac:dyDescent="0.25">
      <c r="A248" s="22" t="s">
        <v>334</v>
      </c>
      <c r="B248" s="23" t="s">
        <v>335</v>
      </c>
      <c r="C248" s="20" t="s">
        <v>398</v>
      </c>
      <c r="D248" s="21">
        <v>42</v>
      </c>
      <c r="E248" s="45"/>
      <c r="F248" s="40" t="str">
        <f t="shared" si="9"/>
        <v/>
      </c>
    </row>
    <row r="249" spans="1:6" x14ac:dyDescent="0.25">
      <c r="A249" s="22" t="s">
        <v>121</v>
      </c>
      <c r="B249" s="23" t="s">
        <v>122</v>
      </c>
      <c r="C249" s="20" t="s">
        <v>396</v>
      </c>
      <c r="D249" s="21">
        <v>49</v>
      </c>
      <c r="E249" s="45"/>
      <c r="F249" s="40" t="str">
        <f t="shared" si="9"/>
        <v/>
      </c>
    </row>
    <row r="250" spans="1:6" x14ac:dyDescent="0.25">
      <c r="A250" s="22" t="s">
        <v>336</v>
      </c>
      <c r="B250" s="23" t="s">
        <v>337</v>
      </c>
      <c r="C250" s="20" t="s">
        <v>396</v>
      </c>
      <c r="D250" s="21">
        <v>42</v>
      </c>
      <c r="E250" s="45"/>
      <c r="F250" s="40" t="str">
        <f t="shared" si="9"/>
        <v/>
      </c>
    </row>
    <row r="251" spans="1:6" x14ac:dyDescent="0.25">
      <c r="A251" s="22" t="s">
        <v>338</v>
      </c>
      <c r="B251" s="23" t="s">
        <v>339</v>
      </c>
      <c r="C251" s="20" t="s">
        <v>396</v>
      </c>
      <c r="D251" s="21">
        <v>49</v>
      </c>
      <c r="E251" s="45"/>
      <c r="F251" s="40" t="str">
        <f t="shared" si="9"/>
        <v/>
      </c>
    </row>
    <row r="252" spans="1:6" x14ac:dyDescent="0.25">
      <c r="A252" s="22" t="s">
        <v>340</v>
      </c>
      <c r="B252" s="23" t="s">
        <v>341</v>
      </c>
      <c r="C252" s="20" t="s">
        <v>397</v>
      </c>
      <c r="D252" s="21">
        <v>24.46</v>
      </c>
      <c r="E252" s="45"/>
      <c r="F252" s="40" t="str">
        <f t="shared" si="9"/>
        <v/>
      </c>
    </row>
    <row r="253" spans="1:6" x14ac:dyDescent="0.25">
      <c r="A253" s="22" t="s">
        <v>342</v>
      </c>
      <c r="B253" s="23" t="s">
        <v>343</v>
      </c>
      <c r="C253" s="20" t="s">
        <v>393</v>
      </c>
      <c r="D253" s="21">
        <v>21</v>
      </c>
      <c r="E253" s="45"/>
      <c r="F253" s="40" t="str">
        <f t="shared" si="9"/>
        <v/>
      </c>
    </row>
    <row r="254" spans="1:6" x14ac:dyDescent="0.25">
      <c r="A254" s="22" t="s">
        <v>344</v>
      </c>
      <c r="B254" s="23" t="s">
        <v>438</v>
      </c>
      <c r="C254" s="20" t="s">
        <v>397</v>
      </c>
      <c r="D254" s="21">
        <v>21</v>
      </c>
      <c r="E254" s="45"/>
      <c r="F254" s="40" t="str">
        <f t="shared" si="9"/>
        <v/>
      </c>
    </row>
    <row r="255" spans="1:6" x14ac:dyDescent="0.25">
      <c r="A255" s="36" t="s">
        <v>457</v>
      </c>
      <c r="B255" s="37" t="s">
        <v>458</v>
      </c>
      <c r="C255" s="28" t="s">
        <v>393</v>
      </c>
      <c r="D255" s="29">
        <v>30.8</v>
      </c>
      <c r="E255" s="45"/>
      <c r="F255" s="40" t="str">
        <f t="shared" si="9"/>
        <v/>
      </c>
    </row>
    <row r="256" spans="1:6" x14ac:dyDescent="0.25">
      <c r="A256" s="92" t="s">
        <v>345</v>
      </c>
      <c r="B256" s="94"/>
      <c r="C256" s="20"/>
      <c r="D256" s="21"/>
      <c r="E256" s="45"/>
      <c r="F256" s="40" t="str">
        <f t="shared" si="9"/>
        <v/>
      </c>
    </row>
    <row r="257" spans="1:6" x14ac:dyDescent="0.25">
      <c r="A257" s="22" t="s">
        <v>346</v>
      </c>
      <c r="B257" s="23" t="s">
        <v>347</v>
      </c>
      <c r="C257" s="20" t="s">
        <v>395</v>
      </c>
      <c r="D257" s="21">
        <v>25</v>
      </c>
      <c r="E257" s="45"/>
      <c r="F257" s="40" t="str">
        <f t="shared" si="9"/>
        <v/>
      </c>
    </row>
    <row r="258" spans="1:6" x14ac:dyDescent="0.25">
      <c r="A258" s="22" t="s">
        <v>348</v>
      </c>
      <c r="B258" s="23" t="s">
        <v>349</v>
      </c>
      <c r="C258" s="20" t="s">
        <v>396</v>
      </c>
      <c r="D258" s="21">
        <v>25</v>
      </c>
      <c r="E258" s="45"/>
      <c r="F258" s="40" t="str">
        <f t="shared" si="9"/>
        <v/>
      </c>
    </row>
    <row r="259" spans="1:6" x14ac:dyDescent="0.25">
      <c r="A259" s="22" t="s">
        <v>350</v>
      </c>
      <c r="B259" s="23" t="s">
        <v>351</v>
      </c>
      <c r="C259" s="20" t="s">
        <v>395</v>
      </c>
      <c r="D259" s="21">
        <v>30.8</v>
      </c>
      <c r="E259" s="45"/>
      <c r="F259" s="40" t="str">
        <f t="shared" si="9"/>
        <v/>
      </c>
    </row>
    <row r="260" spans="1:6" x14ac:dyDescent="0.25">
      <c r="A260" s="22" t="s">
        <v>352</v>
      </c>
      <c r="B260" s="23" t="s">
        <v>353</v>
      </c>
      <c r="C260" s="20" t="s">
        <v>394</v>
      </c>
      <c r="D260" s="21">
        <v>25</v>
      </c>
      <c r="E260" s="45"/>
      <c r="F260" s="40" t="str">
        <f t="shared" si="9"/>
        <v/>
      </c>
    </row>
    <row r="261" spans="1:6" x14ac:dyDescent="0.25">
      <c r="A261" s="22" t="s">
        <v>354</v>
      </c>
      <c r="B261" s="23" t="s">
        <v>355</v>
      </c>
      <c r="C261" s="20" t="s">
        <v>397</v>
      </c>
      <c r="D261" s="21">
        <v>14</v>
      </c>
      <c r="E261" s="45"/>
      <c r="F261" s="40" t="str">
        <f t="shared" si="9"/>
        <v/>
      </c>
    </row>
    <row r="262" spans="1:6" x14ac:dyDescent="0.25">
      <c r="A262" s="22" t="s">
        <v>356</v>
      </c>
      <c r="B262" s="23" t="s">
        <v>357</v>
      </c>
      <c r="C262" s="20" t="s">
        <v>397</v>
      </c>
      <c r="D262" s="21">
        <v>21</v>
      </c>
      <c r="E262" s="45"/>
      <c r="F262" s="40" t="str">
        <f t="shared" si="9"/>
        <v/>
      </c>
    </row>
    <row r="263" spans="1:6" x14ac:dyDescent="0.25">
      <c r="A263" s="22" t="s">
        <v>47</v>
      </c>
      <c r="B263" s="23" t="s">
        <v>358</v>
      </c>
      <c r="C263" s="20" t="s">
        <v>393</v>
      </c>
      <c r="D263" s="21">
        <v>30.8</v>
      </c>
      <c r="E263" s="45"/>
      <c r="F263" s="40" t="str">
        <f t="shared" si="9"/>
        <v/>
      </c>
    </row>
    <row r="264" spans="1:6" x14ac:dyDescent="0.25">
      <c r="A264" s="22" t="s">
        <v>359</v>
      </c>
      <c r="B264" s="23" t="s">
        <v>360</v>
      </c>
      <c r="C264" s="20" t="s">
        <v>397</v>
      </c>
      <c r="D264" s="21">
        <v>21</v>
      </c>
      <c r="E264" s="45"/>
      <c r="F264" s="40" t="str">
        <f t="shared" si="9"/>
        <v/>
      </c>
    </row>
    <row r="265" spans="1:6" x14ac:dyDescent="0.25">
      <c r="A265" s="92" t="s">
        <v>361</v>
      </c>
      <c r="B265" s="93"/>
      <c r="C265" s="94"/>
      <c r="D265" s="21"/>
      <c r="E265" s="45"/>
      <c r="F265" s="40" t="str">
        <f t="shared" si="9"/>
        <v/>
      </c>
    </row>
    <row r="266" spans="1:6" x14ac:dyDescent="0.25">
      <c r="A266" s="15"/>
      <c r="B266" s="90" t="s">
        <v>362</v>
      </c>
      <c r="C266" s="91"/>
      <c r="D266" s="21">
        <v>70</v>
      </c>
      <c r="E266" s="45"/>
      <c r="F266" s="40" t="str">
        <f t="shared" si="9"/>
        <v/>
      </c>
    </row>
    <row r="267" spans="1:6" x14ac:dyDescent="0.25">
      <c r="A267" s="15"/>
      <c r="B267" s="90" t="s">
        <v>363</v>
      </c>
      <c r="C267" s="91"/>
      <c r="D267" s="21">
        <v>14</v>
      </c>
      <c r="E267" s="45"/>
      <c r="F267" s="40" t="str">
        <f t="shared" si="9"/>
        <v/>
      </c>
    </row>
    <row r="268" spans="1:6" ht="15" customHeight="1" x14ac:dyDescent="0.25">
      <c r="A268" s="141" t="s">
        <v>380</v>
      </c>
      <c r="B268" s="142"/>
      <c r="C268" s="142"/>
      <c r="D268" s="143"/>
      <c r="E268" s="49"/>
      <c r="F268" s="16">
        <f>SUM(F21:F267)</f>
        <v>0</v>
      </c>
    </row>
    <row r="269" spans="1:6" ht="15.75" customHeight="1" x14ac:dyDescent="0.25">
      <c r="A269" s="83" t="s">
        <v>364</v>
      </c>
      <c r="B269" s="84"/>
      <c r="C269" s="84"/>
      <c r="D269" s="21"/>
      <c r="E269" s="45"/>
      <c r="F269" s="40" t="str">
        <f t="shared" si="9"/>
        <v/>
      </c>
    </row>
    <row r="270" spans="1:6" x14ac:dyDescent="0.25">
      <c r="A270" s="15" t="s">
        <v>365</v>
      </c>
      <c r="B270" s="72" t="s">
        <v>366</v>
      </c>
      <c r="C270" s="72"/>
      <c r="D270" s="21">
        <v>60</v>
      </c>
      <c r="E270" s="45"/>
      <c r="F270" s="40" t="str">
        <f t="shared" si="9"/>
        <v/>
      </c>
    </row>
    <row r="271" spans="1:6" x14ac:dyDescent="0.25">
      <c r="A271" s="15" t="s">
        <v>516</v>
      </c>
      <c r="B271" s="72" t="s">
        <v>514</v>
      </c>
      <c r="C271" s="72"/>
      <c r="D271" s="59">
        <v>55</v>
      </c>
      <c r="E271" s="45"/>
      <c r="F271" s="60" t="str">
        <f t="shared" si="9"/>
        <v/>
      </c>
    </row>
    <row r="272" spans="1:6" x14ac:dyDescent="0.25">
      <c r="A272" s="15" t="s">
        <v>517</v>
      </c>
      <c r="B272" s="72" t="s">
        <v>515</v>
      </c>
      <c r="C272" s="72"/>
      <c r="D272" s="59">
        <v>10</v>
      </c>
      <c r="E272" s="45"/>
      <c r="F272" s="60" t="str">
        <f t="shared" si="9"/>
        <v/>
      </c>
    </row>
    <row r="273" spans="1:6" x14ac:dyDescent="0.25">
      <c r="A273" s="17" t="s">
        <v>367</v>
      </c>
      <c r="B273" s="144" t="s">
        <v>368</v>
      </c>
      <c r="C273" s="144"/>
      <c r="D273" s="18">
        <v>5</v>
      </c>
      <c r="E273" s="47"/>
      <c r="F273" s="40" t="str">
        <f t="shared" si="9"/>
        <v/>
      </c>
    </row>
    <row r="274" spans="1:6" x14ac:dyDescent="0.25">
      <c r="A274" s="17" t="s">
        <v>369</v>
      </c>
      <c r="B274" s="144" t="s">
        <v>370</v>
      </c>
      <c r="C274" s="144"/>
      <c r="D274" s="18">
        <v>5</v>
      </c>
      <c r="E274" s="47"/>
      <c r="F274" s="40" t="str">
        <f t="shared" si="9"/>
        <v/>
      </c>
    </row>
    <row r="275" spans="1:6" x14ac:dyDescent="0.25">
      <c r="A275" s="17" t="s">
        <v>371</v>
      </c>
      <c r="B275" s="144" t="s">
        <v>500</v>
      </c>
      <c r="C275" s="144"/>
      <c r="D275" s="18">
        <v>5</v>
      </c>
      <c r="E275" s="47"/>
      <c r="F275" s="40" t="str">
        <f t="shared" si="9"/>
        <v/>
      </c>
    </row>
    <row r="276" spans="1:6" x14ac:dyDescent="0.25">
      <c r="A276" s="17" t="s">
        <v>372</v>
      </c>
      <c r="B276" s="144" t="s">
        <v>373</v>
      </c>
      <c r="C276" s="144"/>
      <c r="D276" s="18">
        <v>5</v>
      </c>
      <c r="E276" s="47"/>
      <c r="F276" s="40" t="str">
        <f t="shared" si="9"/>
        <v/>
      </c>
    </row>
    <row r="277" spans="1:6" x14ac:dyDescent="0.25">
      <c r="A277" s="15" t="s">
        <v>374</v>
      </c>
      <c r="B277" s="72" t="s">
        <v>375</v>
      </c>
      <c r="C277" s="72"/>
      <c r="D277" s="21">
        <v>15</v>
      </c>
      <c r="E277" s="45"/>
      <c r="F277" s="40" t="str">
        <f t="shared" si="9"/>
        <v/>
      </c>
    </row>
    <row r="278" spans="1:6" x14ac:dyDescent="0.25">
      <c r="A278" s="15" t="s">
        <v>376</v>
      </c>
      <c r="B278" s="72" t="s">
        <v>377</v>
      </c>
      <c r="C278" s="72"/>
      <c r="D278" s="21">
        <v>40</v>
      </c>
      <c r="E278" s="45"/>
      <c r="F278" s="40" t="str">
        <f t="shared" si="9"/>
        <v/>
      </c>
    </row>
    <row r="279" spans="1:6" ht="15" customHeight="1" x14ac:dyDescent="0.25">
      <c r="A279" s="141" t="s">
        <v>487</v>
      </c>
      <c r="B279" s="142"/>
      <c r="C279" s="142"/>
      <c r="D279" s="143"/>
      <c r="E279" s="49"/>
      <c r="F279" s="16">
        <f>SUM(F269:F278)</f>
        <v>0</v>
      </c>
    </row>
    <row r="280" spans="1:6" ht="15" customHeight="1" x14ac:dyDescent="0.25">
      <c r="A280" s="148" t="s">
        <v>389</v>
      </c>
      <c r="B280" s="149"/>
      <c r="C280" s="149"/>
      <c r="D280" s="150"/>
      <c r="E280" s="50"/>
      <c r="F280" s="40" t="str">
        <f t="shared" si="9"/>
        <v/>
      </c>
    </row>
    <row r="281" spans="1:6" x14ac:dyDescent="0.25">
      <c r="A281" s="15" t="s">
        <v>465</v>
      </c>
      <c r="B281" s="90" t="s">
        <v>466</v>
      </c>
      <c r="C281" s="91"/>
      <c r="D281" s="21">
        <v>35</v>
      </c>
      <c r="E281" s="45"/>
      <c r="F281" s="40" t="str">
        <f t="shared" si="9"/>
        <v/>
      </c>
    </row>
    <row r="282" spans="1:6" x14ac:dyDescent="0.25">
      <c r="A282" s="15" t="s">
        <v>467</v>
      </c>
      <c r="B282" s="90" t="s">
        <v>468</v>
      </c>
      <c r="C282" s="91"/>
      <c r="D282" s="29">
        <v>35</v>
      </c>
      <c r="E282" s="45"/>
      <c r="F282" s="40" t="str">
        <f t="shared" si="9"/>
        <v/>
      </c>
    </row>
    <row r="283" spans="1:6" x14ac:dyDescent="0.25">
      <c r="A283" s="15" t="s">
        <v>385</v>
      </c>
      <c r="B283" s="90" t="s">
        <v>431</v>
      </c>
      <c r="C283" s="91"/>
      <c r="D283" s="21">
        <v>35</v>
      </c>
      <c r="E283" s="45"/>
      <c r="F283" s="40" t="str">
        <f t="shared" si="9"/>
        <v/>
      </c>
    </row>
    <row r="284" spans="1:6" x14ac:dyDescent="0.25">
      <c r="A284" s="15" t="s">
        <v>384</v>
      </c>
      <c r="B284" s="90" t="s">
        <v>413</v>
      </c>
      <c r="C284" s="91"/>
      <c r="D284" s="21">
        <v>35</v>
      </c>
      <c r="E284" s="45"/>
      <c r="F284" s="40" t="str">
        <f t="shared" ref="F284:F297" si="10">IF(E284="","",D284*E284)</f>
        <v/>
      </c>
    </row>
    <row r="285" spans="1:6" x14ac:dyDescent="0.25">
      <c r="A285" s="15" t="s">
        <v>469</v>
      </c>
      <c r="B285" s="90" t="s">
        <v>470</v>
      </c>
      <c r="C285" s="91"/>
      <c r="D285" s="29">
        <v>35</v>
      </c>
      <c r="E285" s="45"/>
      <c r="F285" s="40" t="str">
        <f t="shared" si="10"/>
        <v/>
      </c>
    </row>
    <row r="286" spans="1:6" x14ac:dyDescent="0.25">
      <c r="A286" s="15" t="s">
        <v>471</v>
      </c>
      <c r="B286" s="90" t="s">
        <v>472</v>
      </c>
      <c r="C286" s="91"/>
      <c r="D286" s="29">
        <v>35</v>
      </c>
      <c r="E286" s="45"/>
      <c r="F286" s="40" t="str">
        <f t="shared" si="10"/>
        <v/>
      </c>
    </row>
    <row r="287" spans="1:6" x14ac:dyDescent="0.25">
      <c r="A287" s="15" t="s">
        <v>445</v>
      </c>
      <c r="B287" s="90" t="s">
        <v>446</v>
      </c>
      <c r="C287" s="91"/>
      <c r="D287" s="21">
        <v>35</v>
      </c>
      <c r="E287" s="45"/>
      <c r="F287" s="40" t="str">
        <f t="shared" si="10"/>
        <v/>
      </c>
    </row>
    <row r="288" spans="1:6" x14ac:dyDescent="0.25">
      <c r="A288" s="15" t="s">
        <v>447</v>
      </c>
      <c r="B288" s="90" t="s">
        <v>448</v>
      </c>
      <c r="C288" s="91"/>
      <c r="D288" s="21">
        <v>35</v>
      </c>
      <c r="E288" s="45"/>
      <c r="F288" s="40" t="str">
        <f t="shared" si="10"/>
        <v/>
      </c>
    </row>
    <row r="289" spans="1:6" x14ac:dyDescent="0.25">
      <c r="A289" s="15" t="s">
        <v>478</v>
      </c>
      <c r="B289" s="90" t="s">
        <v>479</v>
      </c>
      <c r="C289" s="91"/>
      <c r="D289" s="29">
        <v>35</v>
      </c>
      <c r="E289" s="45"/>
      <c r="F289" s="40" t="str">
        <f t="shared" si="10"/>
        <v/>
      </c>
    </row>
    <row r="290" spans="1:6" x14ac:dyDescent="0.25">
      <c r="A290" s="15" t="s">
        <v>411</v>
      </c>
      <c r="B290" s="90" t="s">
        <v>412</v>
      </c>
      <c r="C290" s="91"/>
      <c r="D290" s="21">
        <v>35</v>
      </c>
      <c r="E290" s="45"/>
      <c r="F290" s="40" t="str">
        <f t="shared" si="10"/>
        <v/>
      </c>
    </row>
    <row r="291" spans="1:6" x14ac:dyDescent="0.25">
      <c r="A291" s="15" t="s">
        <v>473</v>
      </c>
      <c r="B291" s="90" t="s">
        <v>474</v>
      </c>
      <c r="C291" s="91"/>
      <c r="D291" s="29">
        <v>35</v>
      </c>
      <c r="E291" s="45"/>
      <c r="F291" s="40" t="str">
        <f t="shared" si="10"/>
        <v/>
      </c>
    </row>
    <row r="292" spans="1:6" x14ac:dyDescent="0.25">
      <c r="A292" s="15" t="s">
        <v>475</v>
      </c>
      <c r="B292" s="90" t="s">
        <v>476</v>
      </c>
      <c r="C292" s="91"/>
      <c r="D292" s="29">
        <v>35</v>
      </c>
      <c r="E292" s="45"/>
      <c r="F292" s="40" t="str">
        <f t="shared" si="10"/>
        <v/>
      </c>
    </row>
    <row r="293" spans="1:6" x14ac:dyDescent="0.25">
      <c r="A293" s="15" t="s">
        <v>477</v>
      </c>
      <c r="B293" s="90" t="s">
        <v>387</v>
      </c>
      <c r="C293" s="91"/>
      <c r="D293" s="21">
        <v>35</v>
      </c>
      <c r="E293" s="45"/>
      <c r="F293" s="40" t="str">
        <f t="shared" si="10"/>
        <v/>
      </c>
    </row>
    <row r="294" spans="1:6" x14ac:dyDescent="0.25">
      <c r="A294" s="15" t="s">
        <v>383</v>
      </c>
      <c r="B294" s="90" t="s">
        <v>386</v>
      </c>
      <c r="C294" s="91"/>
      <c r="D294" s="21">
        <v>35</v>
      </c>
      <c r="E294" s="45"/>
      <c r="F294" s="40" t="str">
        <f t="shared" si="10"/>
        <v/>
      </c>
    </row>
    <row r="295" spans="1:6" x14ac:dyDescent="0.25">
      <c r="A295" s="15" t="s">
        <v>382</v>
      </c>
      <c r="B295" s="90" t="s">
        <v>444</v>
      </c>
      <c r="C295" s="91"/>
      <c r="D295" s="21">
        <v>35</v>
      </c>
      <c r="E295" s="45"/>
      <c r="F295" s="40" t="str">
        <f t="shared" si="10"/>
        <v/>
      </c>
    </row>
    <row r="296" spans="1:6" ht="15" customHeight="1" x14ac:dyDescent="0.25">
      <c r="A296" s="17" t="s">
        <v>390</v>
      </c>
      <c r="B296" s="90" t="s">
        <v>499</v>
      </c>
      <c r="C296" s="91"/>
      <c r="D296" s="21">
        <v>35</v>
      </c>
      <c r="E296" s="45"/>
      <c r="F296" s="40" t="str">
        <f t="shared" si="10"/>
        <v/>
      </c>
    </row>
    <row r="297" spans="1:6" ht="15" customHeight="1" x14ac:dyDescent="0.25">
      <c r="A297" s="15" t="s">
        <v>391</v>
      </c>
      <c r="B297" s="90" t="s">
        <v>432</v>
      </c>
      <c r="C297" s="91"/>
      <c r="D297" s="18">
        <v>12</v>
      </c>
      <c r="E297" s="47"/>
      <c r="F297" s="40" t="str">
        <f t="shared" si="10"/>
        <v/>
      </c>
    </row>
    <row r="298" spans="1:6" ht="15" customHeight="1" x14ac:dyDescent="0.25">
      <c r="A298" s="141" t="s">
        <v>388</v>
      </c>
      <c r="B298" s="142"/>
      <c r="C298" s="142"/>
      <c r="D298" s="143"/>
      <c r="E298" s="49"/>
      <c r="F298" s="16">
        <f>SUM(F280:F297)</f>
        <v>0</v>
      </c>
    </row>
    <row r="299" spans="1:6" ht="15" customHeight="1" x14ac:dyDescent="0.25">
      <c r="A299" s="141" t="s">
        <v>488</v>
      </c>
      <c r="B299" s="142"/>
      <c r="C299" s="142"/>
      <c r="D299" s="143"/>
      <c r="E299" s="49"/>
      <c r="F299" s="16"/>
    </row>
    <row r="300" spans="1:6" ht="15" customHeight="1" x14ac:dyDescent="0.25">
      <c r="A300" s="92" t="s">
        <v>428</v>
      </c>
      <c r="B300" s="93"/>
      <c r="C300" s="93"/>
      <c r="D300" s="94"/>
      <c r="E300" s="51"/>
      <c r="F300" s="14" t="str">
        <f t="shared" ref="F300:F303" si="11">IF(E300="","",D300*E300)</f>
        <v/>
      </c>
    </row>
    <row r="301" spans="1:6" x14ac:dyDescent="0.25">
      <c r="A301" s="92"/>
      <c r="B301" s="93"/>
      <c r="C301" s="93"/>
      <c r="D301" s="94"/>
      <c r="E301" s="51"/>
      <c r="F301" s="14" t="str">
        <f t="shared" si="11"/>
        <v/>
      </c>
    </row>
    <row r="302" spans="1:6" x14ac:dyDescent="0.25">
      <c r="A302" s="92"/>
      <c r="B302" s="93"/>
      <c r="C302" s="93"/>
      <c r="D302" s="94"/>
      <c r="E302" s="51"/>
      <c r="F302" s="14" t="str">
        <f t="shared" si="11"/>
        <v/>
      </c>
    </row>
    <row r="303" spans="1:6" ht="39.75" customHeight="1" x14ac:dyDescent="0.25">
      <c r="A303" s="92" t="s">
        <v>392</v>
      </c>
      <c r="B303" s="93"/>
      <c r="C303" s="93"/>
      <c r="D303" s="94"/>
      <c r="E303" s="52"/>
      <c r="F303" s="14" t="str">
        <f t="shared" si="11"/>
        <v/>
      </c>
    </row>
    <row r="304" spans="1:6" ht="15.75" thickBot="1" x14ac:dyDescent="0.3">
      <c r="A304" s="145" t="s">
        <v>381</v>
      </c>
      <c r="B304" s="146"/>
      <c r="C304" s="146"/>
      <c r="D304" s="147"/>
      <c r="E304" s="53"/>
      <c r="F304" s="19">
        <f>SUM(F268,F279,F298:F303)</f>
        <v>0</v>
      </c>
    </row>
    <row r="305" spans="1:1" ht="15.75" x14ac:dyDescent="0.25">
      <c r="A305" s="1"/>
    </row>
    <row r="306" spans="1:1" ht="15.75" x14ac:dyDescent="0.25">
      <c r="A306" s="1"/>
    </row>
    <row r="307" spans="1:1" ht="15.75" x14ac:dyDescent="0.25">
      <c r="A307" s="1"/>
    </row>
  </sheetData>
  <mergeCells count="95">
    <mergeCell ref="A299:D299"/>
    <mergeCell ref="B283:C283"/>
    <mergeCell ref="A298:D298"/>
    <mergeCell ref="A280:D280"/>
    <mergeCell ref="B296:C296"/>
    <mergeCell ref="B297:C297"/>
    <mergeCell ref="B293:C293"/>
    <mergeCell ref="B290:C290"/>
    <mergeCell ref="B294:C294"/>
    <mergeCell ref="B295:C295"/>
    <mergeCell ref="B284:C284"/>
    <mergeCell ref="B285:C285"/>
    <mergeCell ref="B286:C286"/>
    <mergeCell ref="B289:C289"/>
    <mergeCell ref="B291:C291"/>
    <mergeCell ref="B292:C292"/>
    <mergeCell ref="A304:D304"/>
    <mergeCell ref="A300:D300"/>
    <mergeCell ref="A301:D301"/>
    <mergeCell ref="A302:D302"/>
    <mergeCell ref="A303:D303"/>
    <mergeCell ref="A268:D268"/>
    <mergeCell ref="A279:D279"/>
    <mergeCell ref="A269:C269"/>
    <mergeCell ref="B287:C287"/>
    <mergeCell ref="B288:C288"/>
    <mergeCell ref="B281:C281"/>
    <mergeCell ref="B270:C270"/>
    <mergeCell ref="B273:C273"/>
    <mergeCell ref="B274:C274"/>
    <mergeCell ref="B275:C275"/>
    <mergeCell ref="B276:C276"/>
    <mergeCell ref="B277:C277"/>
    <mergeCell ref="B278:C278"/>
    <mergeCell ref="B282:C282"/>
    <mergeCell ref="B271:C271"/>
    <mergeCell ref="C11:D11"/>
    <mergeCell ref="A11:B11"/>
    <mergeCell ref="B13:F13"/>
    <mergeCell ref="A19:F19"/>
    <mergeCell ref="B12:F12"/>
    <mergeCell ref="A14:F14"/>
    <mergeCell ref="A15:F15"/>
    <mergeCell ref="A16:F16"/>
    <mergeCell ref="E11:F11"/>
    <mergeCell ref="C1:F1"/>
    <mergeCell ref="C2:F2"/>
    <mergeCell ref="C3:F3"/>
    <mergeCell ref="C4:F4"/>
    <mergeCell ref="A1:B5"/>
    <mergeCell ref="C5:F5"/>
    <mergeCell ref="A6:F6"/>
    <mergeCell ref="A7:F7"/>
    <mergeCell ref="A8:F8"/>
    <mergeCell ref="A9:F9"/>
    <mergeCell ref="A10:F10"/>
    <mergeCell ref="A159:B159"/>
    <mergeCell ref="A165:B165"/>
    <mergeCell ref="E79:E80"/>
    <mergeCell ref="B266:C266"/>
    <mergeCell ref="B267:C267"/>
    <mergeCell ref="A265:C265"/>
    <mergeCell ref="A239:B239"/>
    <mergeCell ref="A247:B247"/>
    <mergeCell ref="A256:B256"/>
    <mergeCell ref="A197:B197"/>
    <mergeCell ref="A214:B214"/>
    <mergeCell ref="A223:B223"/>
    <mergeCell ref="A233:B233"/>
    <mergeCell ref="A111:B111"/>
    <mergeCell ref="A79:A80"/>
    <mergeCell ref="A123:B123"/>
    <mergeCell ref="A140:B140"/>
    <mergeCell ref="A152:B152"/>
    <mergeCell ref="C79:C80"/>
    <mergeCell ref="D79:D80"/>
    <mergeCell ref="F79:F80"/>
    <mergeCell ref="A81:B81"/>
    <mergeCell ref="A89:B89"/>
    <mergeCell ref="B272:C272"/>
    <mergeCell ref="A32:B32"/>
    <mergeCell ref="A21:B21"/>
    <mergeCell ref="A17:F17"/>
    <mergeCell ref="A18:F18"/>
    <mergeCell ref="A22:B22"/>
    <mergeCell ref="A24:B24"/>
    <mergeCell ref="A26:B26"/>
    <mergeCell ref="A28:B28"/>
    <mergeCell ref="A30:B30"/>
    <mergeCell ref="A34:B34"/>
    <mergeCell ref="A36:B36"/>
    <mergeCell ref="A45:B45"/>
    <mergeCell ref="A59:B59"/>
    <mergeCell ref="A72:B72"/>
    <mergeCell ref="A186:B186"/>
  </mergeCells>
  <hyperlinks>
    <hyperlink ref="C2" r:id="rId1" display="mailto:pricknstitch199@gmail.com" xr:uid="{00000000-0004-0000-0000-000000000000}"/>
    <hyperlink ref="C5" r:id="rId2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horizontalDpi="4294967293" verticalDpi="0" r:id="rId3"/>
  <headerFooter>
    <oddHeader>&amp;F</oddHeader>
    <oddFooter>Page &amp;P of &amp;N</oddFooter>
  </headerFooter>
  <rowBreaks count="4" manualBreakCount="4">
    <brk id="49" max="16383" man="1"/>
    <brk id="149" max="16383" man="1"/>
    <brk id="249" max="16383" man="1"/>
    <brk id="299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</dc:creator>
  <cp:lastModifiedBy>mmbotes</cp:lastModifiedBy>
  <cp:lastPrinted>2021-10-23T07:55:26Z</cp:lastPrinted>
  <dcterms:created xsi:type="dcterms:W3CDTF">2019-01-21T17:52:27Z</dcterms:created>
  <dcterms:modified xsi:type="dcterms:W3CDTF">2021-10-23T07:55:47Z</dcterms:modified>
</cp:coreProperties>
</file>